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grabowska\Desktop\004 Drony FEM\zarząd\na stronę\"/>
    </mc:Choice>
  </mc:AlternateContent>
  <bookViews>
    <workbookView xWindow="10590" yWindow="2715" windowWidth="16935" windowHeight="8610"/>
  </bookViews>
  <sheets>
    <sheet name="Zał.nr 1   2.4 2 RMR" sheetId="4" r:id="rId1"/>
    <sheet name="Rewitalizacja" sheetId="3" state="hidden" r:id="rId2"/>
  </sheets>
  <definedNames>
    <definedName name="_xlnm._FilterDatabase" localSheetId="0" hidden="1">'Zał.nr 1   2.4 2 RMR'!$A$3:$N$15</definedName>
    <definedName name="kurs" localSheetId="0">'Zał.nr 1   2.4 2 RMR'!$E$80</definedName>
    <definedName name="kurs">#REF!</definedName>
    <definedName name="_xlnm.Print_Area" localSheetId="0">'Zał.nr 1   2.4 2 RMR'!$A$1:$N$15</definedName>
    <definedName name="rewitalizacja">Rewitalizacja!$A$1:$A$17</definedName>
    <definedName name="_xlnm.Print_Titles" localSheetId="0">'Zał.nr 1   2.4 2 RMR'!$3:$3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" l="1"/>
  <c r="G11" i="4"/>
  <c r="H11" i="4"/>
  <c r="I11" i="4"/>
  <c r="J11" i="4"/>
  <c r="O8" i="4" l="1"/>
</calcChain>
</file>

<file path=xl/sharedStrings.xml><?xml version="1.0" encoding="utf-8"?>
<sst xmlns="http://schemas.openxmlformats.org/spreadsheetml/2006/main" count="87" uniqueCount="71">
  <si>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</si>
  <si>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</si>
  <si>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</si>
  <si>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</si>
  <si>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</si>
  <si>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</si>
  <si>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</si>
  <si>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</si>
  <si>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</si>
  <si>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</si>
  <si>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</si>
  <si>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</si>
  <si>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</si>
  <si>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</si>
  <si>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</si>
  <si>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</si>
  <si>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</si>
  <si>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</si>
  <si>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</si>
  <si>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</si>
  <si>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</si>
  <si>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</si>
  <si>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</si>
  <si>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</si>
  <si>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</si>
  <si>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</si>
  <si>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</si>
  <si>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Mazowiecka Jednostka Wdrażania Programów Unijnych</t>
  </si>
  <si>
    <t>Brak danych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</si>
  <si>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</si>
  <si>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</si>
  <si>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</si>
  <si>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</si>
  <si>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</si>
  <si>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</si>
  <si>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</si>
  <si>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</si>
  <si>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</si>
  <si>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</si>
  <si>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</si>
  <si>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</si>
  <si>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</si>
  <si>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</si>
  <si>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</si>
  <si>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</si>
  <si>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</si>
  <si>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</si>
  <si>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</si>
  <si>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</si>
  <si>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16</t>
  </si>
  <si>
    <t>17</t>
  </si>
  <si>
    <t>Gmina Błędów</t>
  </si>
  <si>
    <t>Gmina Staroźreby</t>
  </si>
  <si>
    <t>Gmina Klwów</t>
  </si>
  <si>
    <t>Gmina Potworów</t>
  </si>
  <si>
    <t>SUMA:</t>
  </si>
  <si>
    <t>Wyniki oceny projektów, złożonych w ramach naboru FEMA.02.01-IP.01-004/23, Priorytet II „Fundusze Europejskie na zielony rozwój Mazowsza” dla Działania 2.1 „Efektywność energetyczna”, Typ projektów: „Kontrola jakości powietrza” Funduszy Europejskich dla Mazowsza 2021-2027 - Region Mazowiecki Regionalny</t>
  </si>
  <si>
    <t>FEMA.02.01-IP.01-00HW/23</t>
  </si>
  <si>
    <t>Mobilne laboratorium wsparciem kontroli jakości powietrza</t>
  </si>
  <si>
    <t>Gmina Miejska Ciechanów</t>
  </si>
  <si>
    <t>FEMA.02.01-IP.01-00TK/23</t>
  </si>
  <si>
    <t>Gmina - Miasto Płock</t>
  </si>
  <si>
    <t>Poprawa jakości powietrza poprzez zakup mobilnego laboratorium wraz z wyposażeniem oraz akcję edukacyjną na terenie Miasta Płocka</t>
  </si>
  <si>
    <t>FEMA.02.01-IP.01-00W6/23</t>
  </si>
  <si>
    <t>Poprawa jakości powietrza w Gminie Błędów poprzez wyposażenie pracowników Urzędu Gminy w Błędowie w urządzenia pomiarowe pozwalające na skuteczniejsze monitorowanie zakazów spalania odpadów i nieekologicznych paliw.</t>
  </si>
  <si>
    <t>FEMA.02.01-IP.01-00UC/23</t>
  </si>
  <si>
    <t>Akcja dron! - zakup bezzałogowego systemu latającego w celu monitorowania zakazów spalania odpadów i  nieekologicznych  paliw.</t>
  </si>
  <si>
    <t>FEMA.02.01-IP.01-00IK/23</t>
  </si>
  <si>
    <t>Wyposażenie pracowników Urzędu Gminy w Klwowie w urządzenia pomiarowe pozwalające na skuteczniejsze monitorowanie zakazów spalania odpadów i nieekologicznych paliw</t>
  </si>
  <si>
    <t>FEMA.02.01-IP.01-00W4/23</t>
  </si>
  <si>
    <t>Wyposażenie pracowników Urzędu Gminy w Potworowie w urządzenia pomiarowe pozwalające na skuteczniejsze monitorowanie zakazów spalania odpadów i nieekologicznych paliw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</si>
</sst>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  <numFmt numFmtId="166" formatCode="#,##0.0000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3" tint="0.79998168889431442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63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vertical="center"/>
    </xf>
    <xf numFmtId="1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44" fontId="18" fillId="0" borderId="10" xfId="0" applyNumberFormat="1" applyFont="1" applyBorder="1" applyAlignment="1">
      <alignment vertical="center"/>
    </xf>
    <xf numFmtId="0" fontId="0" fillId="34" borderId="0" xfId="0" applyFill="1"/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4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10" fontId="18" fillId="0" borderId="0" xfId="1" applyNumberFormat="1" applyFont="1" applyFill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4" fontId="18" fillId="0" borderId="0" xfId="0" applyNumberFormat="1" applyFont="1"/>
    <xf numFmtId="166" fontId="18" fillId="0" borderId="0" xfId="0" applyNumberFormat="1" applyFont="1"/>
    <xf numFmtId="49" fontId="18" fillId="35" borderId="15" xfId="0" applyNumberFormat="1" applyFont="1" applyFill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 wrapText="1"/>
    </xf>
    <xf numFmtId="49" fontId="18" fillId="35" borderId="18" xfId="0" applyNumberFormat="1" applyFont="1" applyFill="1" applyBorder="1" applyAlignment="1">
      <alignment horizontal="center" vertical="center"/>
    </xf>
    <xf numFmtId="0" fontId="18" fillId="35" borderId="18" xfId="0" applyFont="1" applyFill="1" applyBorder="1" applyAlignment="1">
      <alignment horizontal="center" vertical="center" wrapText="1"/>
    </xf>
    <xf numFmtId="44" fontId="18" fillId="35" borderId="10" xfId="0" applyNumberFormat="1" applyFont="1" applyFill="1" applyBorder="1" applyAlignment="1">
      <alignment vertical="center"/>
    </xf>
    <xf numFmtId="165" fontId="18" fillId="35" borderId="10" xfId="0" applyNumberFormat="1" applyFont="1" applyFill="1" applyBorder="1" applyAlignment="1">
      <alignment vertical="center"/>
    </xf>
    <xf numFmtId="1" fontId="18" fillId="35" borderId="10" xfId="0" applyNumberFormat="1" applyFont="1" applyFill="1" applyBorder="1" applyAlignment="1">
      <alignment horizontal="center" vertical="center"/>
    </xf>
    <xf numFmtId="10" fontId="18" fillId="35" borderId="10" xfId="1" applyNumberFormat="1" applyFont="1" applyFill="1" applyBorder="1" applyAlignment="1">
      <alignment horizontal="center" vertical="center"/>
    </xf>
    <xf numFmtId="4" fontId="25" fillId="35" borderId="10" xfId="0" applyNumberFormat="1" applyFont="1" applyFill="1" applyBorder="1" applyAlignment="1">
      <alignment horizontal="center" vertical="center" wrapText="1"/>
    </xf>
    <xf numFmtId="49" fontId="18" fillId="33" borderId="1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49" fontId="18" fillId="0" borderId="2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2" fontId="18" fillId="0" borderId="0" xfId="0" applyNumberFormat="1" applyFont="1" applyBorder="1" applyAlignment="1">
      <alignment horizontal="center" vertical="center" wrapText="1"/>
    </xf>
    <xf numFmtId="1" fontId="18" fillId="0" borderId="22" xfId="0" applyNumberFormat="1" applyFont="1" applyBorder="1" applyAlignment="1">
      <alignment horizontal="center" vertical="center"/>
    </xf>
    <xf numFmtId="4" fontId="21" fillId="0" borderId="21" xfId="0" applyNumberFormat="1" applyFont="1" applyBorder="1" applyAlignment="1">
      <alignment horizontal="center" vertical="center" wrapText="1"/>
    </xf>
    <xf numFmtId="1" fontId="18" fillId="0" borderId="11" xfId="0" applyNumberFormat="1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10" fontId="18" fillId="0" borderId="11" xfId="1" applyNumberFormat="1" applyFont="1" applyFill="1" applyBorder="1" applyAlignment="1">
      <alignment horizontal="center" vertical="center"/>
    </xf>
    <xf numFmtId="0" fontId="18" fillId="0" borderId="0" xfId="0" applyFont="1" applyBorder="1"/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ajewska Monika" id="{F14F654F-114E-4AC8-9610-B85E685474E8}" userId="S::monika.gajewska@mazovia.pl::000b0967-140a-4c98-a055-fe8a312e2efa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3-09-18T11:08:23.58" personId="{F14F654F-114E-4AC8-9610-B85E685474E8}" id="{B56F1E38-DF9A-4870-86F1-26B37361568B}">
    <text xml:space="preserve">Prosze w nazwie załącznika dopisac RMR czy RWS  </text>
  </threadedComment>
  <threadedComment ref="G7" dT="2023-09-18T11:27:47.85" personId="{F14F654F-114E-4AC8-9610-B85E685474E8}" id="{94E0A0A7-B7ED-498E-AFED-96ECFDB92427}">
    <text>Inna kwota w CST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view="pageBreakPreview" zoomScale="60" zoomScaleNormal="70" workbookViewId="0">
      <selection activeCell="F13" sqref="F13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1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2" customWidth="1"/>
    <col min="15" max="15" width="17" style="2" hidden="1" customWidth="1"/>
    <col min="16" max="16" width="2.375" style="2" hidden="1" customWidth="1"/>
    <col min="17" max="17" width="19.25" style="2" hidden="1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96" customHeight="1">
      <c r="A1" s="59" t="s">
        <v>56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  <c r="O1" s="1"/>
    </row>
    <row r="2" spans="1:17" ht="36" customHeight="1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"/>
    </row>
    <row r="3" spans="1:17" ht="159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8" t="s">
        <v>12</v>
      </c>
      <c r="M3" s="8" t="s">
        <v>13</v>
      </c>
      <c r="N3" s="7" t="s">
        <v>14</v>
      </c>
      <c r="O3" s="1"/>
    </row>
    <row r="4" spans="1:17" ht="21.75" customHeight="1">
      <c r="A4" s="9" t="s">
        <v>15</v>
      </c>
      <c r="B4" s="18" t="s">
        <v>16</v>
      </c>
      <c r="C4" s="18" t="s">
        <v>17</v>
      </c>
      <c r="D4" s="18" t="s">
        <v>18</v>
      </c>
      <c r="E4" s="43" t="s">
        <v>19</v>
      </c>
      <c r="F4" s="18" t="s">
        <v>20</v>
      </c>
      <c r="G4" s="18" t="s">
        <v>21</v>
      </c>
      <c r="H4" s="18" t="s">
        <v>22</v>
      </c>
      <c r="I4" s="18" t="s">
        <v>23</v>
      </c>
      <c r="J4" s="18" t="s">
        <v>24</v>
      </c>
      <c r="K4" s="18" t="s">
        <v>25</v>
      </c>
      <c r="L4" s="11" t="s">
        <v>26</v>
      </c>
      <c r="M4" s="11" t="s">
        <v>49</v>
      </c>
      <c r="N4" s="11" t="s">
        <v>50</v>
      </c>
    </row>
    <row r="5" spans="1:17" ht="42.75">
      <c r="A5" s="12" t="s">
        <v>15</v>
      </c>
      <c r="B5" s="13" t="s">
        <v>27</v>
      </c>
      <c r="C5" s="14" t="s">
        <v>57</v>
      </c>
      <c r="D5" s="17" t="s">
        <v>58</v>
      </c>
      <c r="E5" s="44" t="s">
        <v>59</v>
      </c>
      <c r="F5" s="22">
        <v>588235.29</v>
      </c>
      <c r="G5" s="22">
        <v>588235.29</v>
      </c>
      <c r="H5" s="22">
        <v>499999.99</v>
      </c>
      <c r="I5" s="22">
        <v>499999.99</v>
      </c>
      <c r="J5" s="15">
        <v>0</v>
      </c>
      <c r="K5" s="16">
        <v>34</v>
      </c>
      <c r="L5" s="6">
        <v>0.8095</v>
      </c>
      <c r="M5" s="16">
        <v>77</v>
      </c>
      <c r="N5" s="19" t="s">
        <v>28</v>
      </c>
      <c r="O5" s="10"/>
      <c r="Q5" s="5"/>
    </row>
    <row r="6" spans="1:17" ht="60" customHeight="1">
      <c r="A6" s="34" t="s">
        <v>16</v>
      </c>
      <c r="B6" s="35" t="s">
        <v>27</v>
      </c>
      <c r="C6" s="36" t="s">
        <v>60</v>
      </c>
      <c r="D6" s="37" t="s">
        <v>62</v>
      </c>
      <c r="E6" s="45" t="s">
        <v>61</v>
      </c>
      <c r="F6" s="38">
        <v>652174.54</v>
      </c>
      <c r="G6" s="38">
        <v>588214.54</v>
      </c>
      <c r="H6" s="39">
        <v>499982.35</v>
      </c>
      <c r="I6" s="38">
        <v>499982.35</v>
      </c>
      <c r="J6" s="39">
        <v>0</v>
      </c>
      <c r="K6" s="40">
        <v>32</v>
      </c>
      <c r="L6" s="41">
        <v>0.76190000000000002</v>
      </c>
      <c r="M6" s="40">
        <v>77</v>
      </c>
      <c r="N6" s="42" t="s">
        <v>28</v>
      </c>
      <c r="O6" s="32">
        <v>12410000</v>
      </c>
      <c r="Q6" s="5"/>
    </row>
    <row r="7" spans="1:17" ht="84.75" customHeight="1">
      <c r="A7" s="12" t="s">
        <v>17</v>
      </c>
      <c r="B7" s="13" t="s">
        <v>27</v>
      </c>
      <c r="C7" s="30" t="s">
        <v>63</v>
      </c>
      <c r="D7" s="31" t="s">
        <v>64</v>
      </c>
      <c r="E7" s="44" t="s">
        <v>51</v>
      </c>
      <c r="F7" s="22">
        <v>384799.99</v>
      </c>
      <c r="G7" s="22">
        <v>384799.99</v>
      </c>
      <c r="H7" s="15">
        <v>327079.99</v>
      </c>
      <c r="I7" s="22">
        <v>327079.99</v>
      </c>
      <c r="J7" s="15">
        <v>0</v>
      </c>
      <c r="K7" s="16">
        <v>28</v>
      </c>
      <c r="L7" s="6">
        <v>0.66669999999999996</v>
      </c>
      <c r="M7" s="16">
        <v>77</v>
      </c>
      <c r="N7" s="19" t="s">
        <v>28</v>
      </c>
      <c r="O7" s="33">
        <v>4.4565000000000001</v>
      </c>
      <c r="Q7" s="5"/>
    </row>
    <row r="8" spans="1:17" ht="42.75">
      <c r="A8" s="34" t="s">
        <v>18</v>
      </c>
      <c r="B8" s="35" t="s">
        <v>27</v>
      </c>
      <c r="C8" s="36" t="s">
        <v>65</v>
      </c>
      <c r="D8" s="37" t="s">
        <v>66</v>
      </c>
      <c r="E8" s="45" t="s">
        <v>52</v>
      </c>
      <c r="F8" s="38">
        <v>130000.01</v>
      </c>
      <c r="G8" s="38">
        <v>130000.01</v>
      </c>
      <c r="H8" s="39">
        <v>106450</v>
      </c>
      <c r="I8" s="38">
        <v>106450</v>
      </c>
      <c r="J8" s="39">
        <v>0</v>
      </c>
      <c r="K8" s="40">
        <v>25</v>
      </c>
      <c r="L8" s="41">
        <v>0.59519999999999995</v>
      </c>
      <c r="M8" s="40">
        <v>77</v>
      </c>
      <c r="N8" s="42" t="s">
        <v>28</v>
      </c>
      <c r="O8" s="32">
        <f>O6*O7</f>
        <v>55305165</v>
      </c>
      <c r="Q8" s="5"/>
    </row>
    <row r="9" spans="1:17" ht="63.75" customHeight="1">
      <c r="A9" s="12" t="s">
        <v>19</v>
      </c>
      <c r="B9" s="13" t="s">
        <v>27</v>
      </c>
      <c r="C9" s="30" t="s">
        <v>67</v>
      </c>
      <c r="D9" s="31" t="s">
        <v>68</v>
      </c>
      <c r="E9" s="44" t="s">
        <v>53</v>
      </c>
      <c r="F9" s="22">
        <v>384799.99</v>
      </c>
      <c r="G9" s="22">
        <v>384799.99</v>
      </c>
      <c r="H9" s="15">
        <v>327079.99</v>
      </c>
      <c r="I9" s="22">
        <v>327079.99</v>
      </c>
      <c r="J9" s="15">
        <v>0</v>
      </c>
      <c r="K9" s="16">
        <v>23</v>
      </c>
      <c r="L9" s="6">
        <v>0.54759999999999998</v>
      </c>
      <c r="M9" s="16">
        <v>77</v>
      </c>
      <c r="N9" s="19" t="s">
        <v>28</v>
      </c>
      <c r="O9" s="32"/>
      <c r="Q9" s="5"/>
    </row>
    <row r="10" spans="1:17" ht="63.75" customHeight="1">
      <c r="A10" s="34" t="s">
        <v>20</v>
      </c>
      <c r="B10" s="35" t="s">
        <v>27</v>
      </c>
      <c r="C10" s="36" t="s">
        <v>69</v>
      </c>
      <c r="D10" s="37" t="s">
        <v>70</v>
      </c>
      <c r="E10" s="45" t="s">
        <v>54</v>
      </c>
      <c r="F10" s="38">
        <v>384799.99</v>
      </c>
      <c r="G10" s="38">
        <v>384799.99</v>
      </c>
      <c r="H10" s="39">
        <v>327079.99</v>
      </c>
      <c r="I10" s="38">
        <v>327079.99</v>
      </c>
      <c r="J10" s="39">
        <v>0</v>
      </c>
      <c r="K10" s="40">
        <v>23</v>
      </c>
      <c r="L10" s="41">
        <v>0.54759999999999998</v>
      </c>
      <c r="M10" s="40">
        <v>77</v>
      </c>
      <c r="N10" s="42" t="s">
        <v>28</v>
      </c>
      <c r="O10" s="32"/>
      <c r="Q10" s="5"/>
    </row>
    <row r="11" spans="1:17" ht="67.5" customHeight="1">
      <c r="A11" s="47"/>
      <c r="B11" s="49"/>
      <c r="C11" s="50"/>
      <c r="D11" s="51"/>
      <c r="E11" s="44" t="s">
        <v>55</v>
      </c>
      <c r="F11" s="22">
        <f>SUM(F5:F10)</f>
        <v>2524809.8100000005</v>
      </c>
      <c r="G11" s="22">
        <f>SUM(G5:G10)</f>
        <v>2460849.81</v>
      </c>
      <c r="H11" s="22">
        <f>SUM(H5:H10)</f>
        <v>2087672.31</v>
      </c>
      <c r="I11" s="22">
        <f>SUM(I5:I10)</f>
        <v>2087672.31</v>
      </c>
      <c r="J11" s="15">
        <f>SUM(J5:J10)</f>
        <v>0</v>
      </c>
      <c r="K11" s="53"/>
      <c r="L11" s="57"/>
      <c r="M11" s="55"/>
      <c r="N11" s="54"/>
      <c r="O11" s="10"/>
      <c r="Q11" s="5"/>
    </row>
    <row r="12" spans="1:17" ht="46.5" customHeight="1">
      <c r="A12" s="48"/>
      <c r="B12" s="25"/>
      <c r="C12" s="24"/>
      <c r="D12" s="25"/>
      <c r="E12" s="26"/>
      <c r="F12" s="27"/>
      <c r="G12" s="27"/>
      <c r="H12" s="28"/>
      <c r="I12" s="27"/>
      <c r="J12" s="28"/>
      <c r="K12" s="52"/>
      <c r="L12" s="52"/>
      <c r="M12" s="56"/>
      <c r="N12" s="29"/>
      <c r="Q12" s="5"/>
    </row>
    <row r="13" spans="1:17" ht="32.25" customHeight="1">
      <c r="A13" s="20" t="s">
        <v>29</v>
      </c>
      <c r="B13" s="21"/>
      <c r="C13" s="21"/>
      <c r="D13" s="21"/>
      <c r="E13" s="46"/>
      <c r="N13" s="58"/>
    </row>
    <row r="14" spans="1:17" ht="32.25" customHeight="1">
      <c r="A14" s="20" t="s">
        <v>30</v>
      </c>
      <c r="B14" s="21"/>
      <c r="C14" s="21"/>
      <c r="D14" s="21"/>
      <c r="E14" s="46"/>
      <c r="F14" s="2"/>
      <c r="G14" s="2"/>
      <c r="H14" s="2"/>
      <c r="I14" s="2"/>
      <c r="J14" s="2"/>
      <c r="K14" s="2"/>
    </row>
    <row r="15" spans="1:17" ht="31.5" customHeight="1">
      <c r="A15" s="20" t="s">
        <v>31</v>
      </c>
      <c r="B15" s="21"/>
      <c r="C15" s="21"/>
      <c r="D15" s="21"/>
      <c r="E15" s="46"/>
    </row>
    <row r="16" spans="1:17" ht="53.25" hidden="1" customHeight="1"/>
    <row r="17" ht="67.5" hidden="1" customHeight="1"/>
    <row r="18" ht="47.25" hidden="1" customHeight="1"/>
    <row r="19" ht="51" hidden="1" customHeight="1"/>
    <row r="20" ht="45.75" hidden="1" customHeight="1"/>
    <row r="21" ht="47.25" hidden="1" customHeight="1"/>
  </sheetData>
  <mergeCells count="2">
    <mergeCell ref="A1:N1"/>
    <mergeCell ref="A2:N2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37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23" t="s">
        <v>32</v>
      </c>
    </row>
    <row r="2" spans="1:1">
      <c r="A2" s="23" t="s">
        <v>33</v>
      </c>
    </row>
    <row r="3" spans="1:1">
      <c r="A3" s="23" t="s">
        <v>34</v>
      </c>
    </row>
    <row r="4" spans="1:1">
      <c r="A4" s="23" t="s">
        <v>35</v>
      </c>
    </row>
    <row r="5" spans="1:1">
      <c r="A5" s="23" t="s">
        <v>36</v>
      </c>
    </row>
    <row r="6" spans="1:1">
      <c r="A6" s="23" t="s">
        <v>37</v>
      </c>
    </row>
    <row r="7" spans="1:1">
      <c r="A7" s="23" t="s">
        <v>38</v>
      </c>
    </row>
    <row r="8" spans="1:1">
      <c r="A8" s="23" t="s">
        <v>39</v>
      </c>
    </row>
    <row r="9" spans="1:1">
      <c r="A9" s="23" t="s">
        <v>40</v>
      </c>
    </row>
    <row r="10" spans="1:1">
      <c r="A10" s="23" t="s">
        <v>41</v>
      </c>
    </row>
    <row r="11" spans="1:1">
      <c r="A11" s="23" t="s">
        <v>42</v>
      </c>
    </row>
    <row r="12" spans="1:1">
      <c r="A12" s="23" t="s">
        <v>43</v>
      </c>
    </row>
    <row r="13" spans="1:1">
      <c r="A13" s="23" t="s">
        <v>44</v>
      </c>
    </row>
    <row r="14" spans="1:1">
      <c r="A14" s="23" t="s">
        <v>45</v>
      </c>
    </row>
    <row r="15" spans="1:1">
      <c r="A15" s="23" t="s">
        <v>46</v>
      </c>
    </row>
    <row r="16" spans="1:1">
      <c r="A16" s="23" t="s">
        <v>47</v>
      </c>
    </row>
    <row r="17" spans="1:1">
      <c r="A17" t="s">
        <v>48</v>
      </c>
    </row>
  </sheetData>
  <sortState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7" ma:contentTypeDescription="Utwórz nowy dokument." ma:contentTypeScope="" ma:versionID="fa899906a1ed8b149e65ca9b804edbdd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38258065978d7f58a905f9f0931d0ed4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3143AE-FF8D-4BA3-9934-B319C890DCAD}">
  <ds:schemaRefs>
    <ds:schemaRef ds:uri="13e258df-16cb-4507-b678-b498e48e58c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53e0a85-a7de-4c25-b915-33607e7cdfc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F56A92-76EC-4801-9E1E-CA91E0CA5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Zał.nr 1   2.4 2 RMR</vt:lpstr>
      <vt:lpstr>Rewitalizacja</vt:lpstr>
      <vt:lpstr>'Zał.nr 1   2.4 2 RMR'!kurs</vt:lpstr>
      <vt:lpstr>'Zał.nr 1   2.4 2 RMR'!Obszar_wydruku</vt:lpstr>
      <vt:lpstr>rewitalizacja</vt:lpstr>
      <vt:lpstr>'Zał.nr 1   2.4 2 RMR'!Tytuły_wydruku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Grabowska Marta</cp:lastModifiedBy>
  <cp:revision/>
  <cp:lastPrinted>2023-11-13T10:31:54Z</cp:lastPrinted>
  <dcterms:created xsi:type="dcterms:W3CDTF">2016-04-12T10:40:23Z</dcterms:created>
  <dcterms:modified xsi:type="dcterms:W3CDTF">2023-11-29T09:02:12Z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