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kuza\Desktop\pisma - 091\zwiększenie alokacji\"/>
    </mc:Choice>
  </mc:AlternateContent>
  <bookViews>
    <workbookView xWindow="585" yWindow="495" windowWidth="27405" windowHeight="15915"/>
  </bookViews>
  <sheets>
    <sheet name="załącznik 1" sheetId="11" r:id="rId1"/>
  </sheets>
  <definedNames>
    <definedName name="_xlnm._FilterDatabase" localSheetId="0" hidden="1">'załącznik 1'!$A$4:$R$60</definedName>
    <definedName name="_xlnm.Print_Area" localSheetId="0">'załącznik 1'!$A$1:$N$59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1" l="1"/>
  <c r="H56" i="11"/>
  <c r="I56" i="11"/>
  <c r="F56" i="11"/>
  <c r="J56" i="11" l="1"/>
</calcChain>
</file>

<file path=xl/sharedStrings.xml><?xml version="1.0" encoding="utf-8"?>
<sst xmlns="http://schemas.openxmlformats.org/spreadsheetml/2006/main" count="375" uniqueCount="169">
  <si>
    <t>nie dotyczy</t>
  </si>
  <si>
    <t>Lp.</t>
  </si>
  <si>
    <t>Instytucja Organizująca Konkurs/ Instytucja prowadząca nabór</t>
  </si>
  <si>
    <t>Numer RPMA</t>
  </si>
  <si>
    <t>Tytuł projektu</t>
  </si>
  <si>
    <t>Nazwa wnioskodawcy</t>
  </si>
  <si>
    <t>Wartość projektu ogółem</t>
  </si>
  <si>
    <t xml:space="preserve">Wydatki kwalifikowane </t>
  </si>
  <si>
    <t>Wnioskowane dofinansowanie ogółem (UE+BP)</t>
  </si>
  <si>
    <t>Wnioskowane dofinansowanie (UE)</t>
  </si>
  <si>
    <t>Wnioskowane dofinansowanie (BP)</t>
  </si>
  <si>
    <t>Liczba punktów uzyskana przez projekt</t>
  </si>
  <si>
    <t>Procent maksymalnej liczby punktów możliwych do zdobycia*</t>
  </si>
  <si>
    <t>Kategoria interwencji</t>
  </si>
  <si>
    <t>Komentarz**</t>
  </si>
  <si>
    <t>Mazowiecka Jednostka Wdrażania Programów Unijnych</t>
  </si>
  <si>
    <t>RPMA.10.01.04-14-e129/20</t>
  </si>
  <si>
    <t>Przedszkole z pasją - lepsza przyszłość-Przedszkole Puszcza Mariańska</t>
  </si>
  <si>
    <t>Gmina Puszcza Mariańska</t>
  </si>
  <si>
    <t>nd.</t>
  </si>
  <si>
    <t>RPMA.10.01.04-14-e130/20</t>
  </si>
  <si>
    <t>Przedszkole przyszłości - zabawa i pasja- przedszkole w Bartnikach</t>
  </si>
  <si>
    <t>RPMA.10.01.04-14-e051/20</t>
  </si>
  <si>
    <t>Wyrównywanie szans - wzrost dostępności do wysokiej jakości edukacji przedszkolnej w wiejskiej gminie Prażmów - edycja 2., część 2.</t>
  </si>
  <si>
    <t>Gmina Prażmów</t>
  </si>
  <si>
    <t>RPMA.10.01.04-14-e050/20</t>
  </si>
  <si>
    <t>Wyrównywanie szans - wzrost dostępności do wysokiej jakości edukacji przedszkolnej w wiejskiej gminie Prażmów - edycja 2., część 1.</t>
  </si>
  <si>
    <t>RPMA.10.01.04-14-e030/20</t>
  </si>
  <si>
    <t>BLIŻEJ PRZEDSZKOLA - rozwój edukacji przedszkolnej w Gminie Goworowo</t>
  </si>
  <si>
    <t>Gmina Goworowo</t>
  </si>
  <si>
    <t>RPMA.10.01.04-14-e032/20</t>
  </si>
  <si>
    <t xml:space="preserve">Utworzenie 50 miejsc przedszkolnych (grupa 1 i 2 ) w Przedszkolu Miejskim nr 16 w Pruszkowie 
</t>
  </si>
  <si>
    <t>Gmina Miasto Pruszków</t>
  </si>
  <si>
    <t>RPMA.10.01.04-14-e062/20</t>
  </si>
  <si>
    <t>Utworzenie 50 miejsc przedszkolnych (3 i 4 grupa) w Przedszkolu Miejskim nr 16 w Pruszkowie</t>
  </si>
  <si>
    <t>RPMA.10.01.04-14-e156/20</t>
  </si>
  <si>
    <t>Dostępne przedszkole</t>
  </si>
  <si>
    <t>Zofia Białek</t>
  </si>
  <si>
    <t>RPMA.10.01.04-14-e151/20</t>
  </si>
  <si>
    <t xml:space="preserve">PRZEDSZKOLE OTWARTE NA ŚWIAT - wysoka jakość edukacji przedszkolnej w Przedszkolu nr 215 </t>
  </si>
  <si>
    <t>Miasto Stołeczne Warszawa/Dzielnica Bemowo m.st. Warszawy</t>
  </si>
  <si>
    <t>RPMA.10.01.04-14-e124/20</t>
  </si>
  <si>
    <t>Przedszkolaki XXI wieku w Bielisze</t>
  </si>
  <si>
    <t>Gmina Zakrzew</t>
  </si>
  <si>
    <t>RPMA.10.01.04-14-e152/20</t>
  </si>
  <si>
    <t>PRZEDSZKOLE RÓWNYCH SZANS - wysoka jakość edukacji przedszkolnej w Przedszkolu z Oddziałami Integracyjnymi nr 345 w Warszawie</t>
  </si>
  <si>
    <t>RPMA.10.01.04-14-e155/20</t>
  </si>
  <si>
    <t>Przedszkola w Ostrołęce dla wszystkich</t>
  </si>
  <si>
    <t>Miasto Ostrołęka</t>
  </si>
  <si>
    <t>Suma:</t>
  </si>
  <si>
    <t>RPMA.10.01.04-14-e178/20</t>
  </si>
  <si>
    <t>Zwiększenie szans edukacyjnych w Europejskim Przedszkolu Niepublicznym Inna Bajka</t>
  </si>
  <si>
    <t>Europejskie Przedszkole Niepubliczne Inna Bajka s.c. Agata Skoneczna, Jolanta Skoneczna</t>
  </si>
  <si>
    <t>RPMA.10.01.04-14-e180/20</t>
  </si>
  <si>
    <t>Wsparcie na starcie</t>
  </si>
  <si>
    <t>Miasto Stołeczne Warszawa/Dzielnica Śródmieście m.st. Warszawy</t>
  </si>
  <si>
    <t>RPMA.10.01.04-14-e138/20</t>
  </si>
  <si>
    <t>Specjalistyczne wsparcie dzieci w przedszkolu Echa Leśne w szczególności dzieci z niepełnosprawnościami i deficytami</t>
  </si>
  <si>
    <t>Edyta Goździecka</t>
  </si>
  <si>
    <t>RPMA.10.01.04-14-e137/20</t>
  </si>
  <si>
    <t>Trampolina zintegrowanego rozwoju</t>
  </si>
  <si>
    <t>Centrum Rozwoju ABCD Sp. z o.o.</t>
  </si>
  <si>
    <t>RPMA.10.01.04-14-e035/20</t>
  </si>
  <si>
    <t>Wyrównujemy szanse na lepszy start</t>
  </si>
  <si>
    <t>Miasto Stołeczne Warszawa - Dzielnica Białołęka m.st. Warszawy</t>
  </si>
  <si>
    <t>RPMA.10.01.04-14-e162/20</t>
  </si>
  <si>
    <t>Akademia Przedszkolaka</t>
  </si>
  <si>
    <t>Miast Stołeczne Warszawa/Dzielnica Włochy m.st. Warszawy</t>
  </si>
  <si>
    <t>RPMA.10.01.04-14-e148/20</t>
  </si>
  <si>
    <t>Przedszkole Pinokio - dobry START</t>
  </si>
  <si>
    <t>Magdalena Kozłowska</t>
  </si>
  <si>
    <t>RPMA.10.01.04-14-e133/20</t>
  </si>
  <si>
    <t>Radosne i zdolne przedszkolaki!</t>
  </si>
  <si>
    <t>Agnieszka Ewa Teodorczuk Joanna Kielmas</t>
  </si>
  <si>
    <t>RPMA.10.01.04-14-e034/20</t>
  </si>
  <si>
    <t>Podróż poza horyzonty - Przedszkole z oddziałami integracyjnymi 430</t>
  </si>
  <si>
    <t>RPMA.10.01.04-14-e036/20</t>
  </si>
  <si>
    <t>Zwyczajni,niezwyczajni- działamy, wiedzę zdobywamy</t>
  </si>
  <si>
    <t>RPMA.10.01.04-14-e158/20</t>
  </si>
  <si>
    <t xml:space="preserve">Nowe szanse dla dzieci z niepełnosprawnościami i deficytami w Przedszkolu Niepublicznym "Echa Leśne" na Tarchominie </t>
  </si>
  <si>
    <t>RPMA.10.01.04-14-e052/20</t>
  </si>
  <si>
    <t>Utworzenie nowych miejsc przedszkolnych w Mieście Żyrardów</t>
  </si>
  <si>
    <t>Miasto Żyrardów</t>
  </si>
  <si>
    <t>RPMA.10.01.04-14-e164/20</t>
  </si>
  <si>
    <t>Wielki Mały Człowiek. Wsparcie dzieci i nauczycieli Terapeutycznego Punktu Przedszkolnego Mały Człowiek.</t>
  </si>
  <si>
    <t>TERAPEUTYCZNY PUNKT PRZEDSZKOLNY MAŁY CZŁOWIEK MAŁGORZATA WRONOWSKA-GNIADY</t>
  </si>
  <si>
    <t>RPMA.10.01.04-14-e160/20</t>
  </si>
  <si>
    <t>Stworzenie przedszkolnego oddziału integracyjnego w Warszawie-Białołęce</t>
  </si>
  <si>
    <t>EDUSMART SPÓŁKA Z OGRANICZONĄ ODPOWIEDZIALNOŚCIĄ</t>
  </si>
  <si>
    <t>RPMA.10.01.04-14-e057/20</t>
  </si>
  <si>
    <t>Mam już 3 lata - edukacja przedszkolna w Dobczynie</t>
  </si>
  <si>
    <t>Gmina Klembów</t>
  </si>
  <si>
    <t>RPMA.10.01.04-14-e168/20</t>
  </si>
  <si>
    <t>Nowoczesna terapia  drogą do niezależności dla dzieci z autyzmem z Niepublicznego Punktu Przedszkolnego AaKuKu</t>
  </si>
  <si>
    <t>AaKuKu Centrum Wspomagania Rozwoju Dziecka Agnieszka Gołębiewska</t>
  </si>
  <si>
    <t>RPMA.10.01.04-14-e176/20</t>
  </si>
  <si>
    <t>Wsparcie dzieci i nauczycieli Oddziału Przedszkolnego w Szkole Podstawowej w Bujałach- Mikosze</t>
  </si>
  <si>
    <t>Ewa Głuszczak, Marianna Król - osoba fizyczna prowadząca Szkołę Podstawową w Bujałach</t>
  </si>
  <si>
    <t>RPMA.10.01.04-14-e140/20</t>
  </si>
  <si>
    <t>W przedszkolu odkrywam świat.</t>
  </si>
  <si>
    <t xml:space="preserve"> Róża Chmielewska</t>
  </si>
  <si>
    <t>RPMA.10.01.04-14-e185/20</t>
  </si>
  <si>
    <t xml:space="preserve">Wsparcie dla dzieci z niepełnosprawnościami w Przedszkolu ZEGAR SŁONECZNY w Zalesiu Górnym </t>
  </si>
  <si>
    <t>Zegar Słoneczny Sp zo.o.</t>
  </si>
  <si>
    <t>RPMA.10.01.04-14-e142/20</t>
  </si>
  <si>
    <t>BAŚNIOWA DROGA DO DOBREJ EDUKACJI - utworzenie nowych miejsc wychowania przedszkolnego w Niepublicznym Przedszkolu Artystyczno-Sportowym „Baśniowy Ogród” w Międzyborowie</t>
  </si>
  <si>
    <t>BŁAŻEJ OGRODOWSKI BAŚNIOWY OGRÓD</t>
  </si>
  <si>
    <t>RPMA.10.01.04-14-e154/20</t>
  </si>
  <si>
    <t>Zwiększenie dostępu do edukacji przedszkolnej w Chrześcijańskim Przedszkolu Daniel w Warszawie</t>
  </si>
  <si>
    <t>FUNDACJA "EDUKACJA Z WARTOŚCIAMI"</t>
  </si>
  <si>
    <t>RPMA.10.01.04-14-e033/20</t>
  </si>
  <si>
    <t>Mój dobry start</t>
  </si>
  <si>
    <t>Centrum Wspierania Rozwoju Dobry Start Małgorzata Przycka</t>
  </si>
  <si>
    <t>RPMA.10.01.04-14-e141/20</t>
  </si>
  <si>
    <t>Otwarte Drzwi do Krainy Cudów II EDYCJA</t>
  </si>
  <si>
    <t>Wizerunek Agnieszka Charaszkiewicz</t>
  </si>
  <si>
    <t>RPMA.10.01.04-14-e177/20</t>
  </si>
  <si>
    <t xml:space="preserve">Radosna Planeta na Gocławiu - 43 nowe miejsca przedszkolne </t>
  </si>
  <si>
    <t>RHM Services Roberto Hideki Hongo Moreno</t>
  </si>
  <si>
    <t>RPMA.10.01.04-14-e040/20</t>
  </si>
  <si>
    <t>Dobry start dla przedszkolaków w Gminie Raszyn</t>
  </si>
  <si>
    <t>Gmina Raszyn</t>
  </si>
  <si>
    <t>RPMA.10.01.04-14-e167/20</t>
  </si>
  <si>
    <t>Przedszkole Róża Montessori - uczy, bawi, integruje!</t>
  </si>
  <si>
    <t>,,Róża" Centrum Wspierania Rozwoju" Joanna Bober</t>
  </si>
  <si>
    <t>RPMA.10.01.04-14-e132/20</t>
  </si>
  <si>
    <t xml:space="preserve">Misja przedszkolak - równanie szans edukacyjnych dzieci z niepełnosprawnościami i deficytami rozwojowymi
</t>
  </si>
  <si>
    <t>Gmina Miasto Płock</t>
  </si>
  <si>
    <t>RPMA.10.01.04-14-e187/20</t>
  </si>
  <si>
    <t>Wieliszewska Gradka dla Trzylatka</t>
  </si>
  <si>
    <t>Gmina Wieliszew</t>
  </si>
  <si>
    <t>RPMA.10.01.04-14-e157/20</t>
  </si>
  <si>
    <t>Przedszkole sukcesu - podnoszenie jakości pracy Przedszkola nr 3 w Piastowie.</t>
  </si>
  <si>
    <t>Miasto Piastów</t>
  </si>
  <si>
    <t>RPMA.10.01.04-14-e122/20</t>
  </si>
  <si>
    <t>Kraina przyjaźni</t>
  </si>
  <si>
    <t>Miasto Stołeczne Warszawa/Dzielnica Mokotów m.st. Warszawy</t>
  </si>
  <si>
    <t>RPMA.10.01.04-14-e037/20</t>
  </si>
  <si>
    <t>Przyjazne przedszkole dla wszystkich dzieci</t>
  </si>
  <si>
    <t>RPMA.10.01.04-14-e049/20</t>
  </si>
  <si>
    <t>Domek Wesoła = wesołe przedszkolaki</t>
  </si>
  <si>
    <t>NASZ DOMEK SPÓŁKA Z OGRANICZONĄ ODPOWIEDZIALNOŚCIĄ</t>
  </si>
  <si>
    <t>RPMA.10.01.04-14-e128/20</t>
  </si>
  <si>
    <t>Optymalizacja i wyrównanie szans edukacyjnych dla dzieci ze specjalnymi potrzebami edukacyjnymi w wieku przedszkolnym na terenie Legionowa w roku szkolnym 2020/2021</t>
  </si>
  <si>
    <t>AKADEMIA ZUCHA AGNIESZKA DUDEWICZ</t>
  </si>
  <si>
    <t>RPMA.10.01.04-14-e127/20</t>
  </si>
  <si>
    <t>Przedszkole Samuel</t>
  </si>
  <si>
    <t>Stoworzyszenie Towarzystwo Edukacyjne Samuel</t>
  </si>
  <si>
    <t>RPMA.10.01.04-14-e123/20</t>
  </si>
  <si>
    <t>Aktywne Skrzaty</t>
  </si>
  <si>
    <t xml:space="preserve">* nie dotyczy EFS 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</si>
  <si>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</si>
  <si>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*** poniżej progu punktowego zamieszczane są projekty, które uzyskały wymagane minimum punktowe, jednak ze względu na ostateczną kwotę alokacji nie mogą zostać skierowane do dofinansowania</t>
  </si>
  <si>
    <t>RPMA.10.01.04-14-e145/20</t>
  </si>
  <si>
    <t>Zerówka - równy start dla WSZYSTKICH!</t>
  </si>
  <si>
    <t>Gmina Miastków Kościelny</t>
  </si>
  <si>
    <t>nd</t>
  </si>
  <si>
    <t>Projekt skierowany jest do dofinansowania po zwiększeniu alokacji na konkurs \ Po procedurze odwoławczej</t>
  </si>
  <si>
    <t>Projekt skierowany jest do dofinansowania po zwiększeniu alokacji na konkurs</t>
  </si>
  <si>
    <t>RPMA.10.01.04-14-e188/20</t>
  </si>
  <si>
    <t>Terapia i rozwój funkcji poznawczych, społecznych i emocjonalnych dzieci z całościowymi zaburzeniami rozwoju - wsparcie dzieci z Niepublicznego Terapeutycznego Punktu Przedszkolnego "Qpsyche Kids".</t>
  </si>
  <si>
    <t>qpsyche Agnieszka Głukowska­-Sobol</t>
  </si>
  <si>
    <t>RPMA.10.01.04-14-e144/20</t>
  </si>
  <si>
    <t>WSZYSTKIE dzieci nasze są!</t>
  </si>
  <si>
    <t>RPMA.10.01.04-14-e153/20</t>
  </si>
  <si>
    <t>Zwiększenie dostępu do edukacji przedszkolnej poprzez utworzenie 72 nowych miejsc wychowania przedszkolnego dostosowanych do potrzeb dzieci z niepełnosprawnościami w Przedszkolu Publicznym „Piotruś Pan” przy ul. Słowackiego 11 w Radzyminie.</t>
  </si>
  <si>
    <t>Przedszkole Piotruś Pan Sp. z o.o.</t>
  </si>
  <si>
    <t xml:space="preserve">Lista projektów wybranych do dofinansowania w trybie konkursowym dla Regionalnego Programu Operacyjnego Województwa Mazowieckiego 2014-2020 w ramach konkursu zamkniętego nr RPMA.10.01.04-IP.01-14-091/20, dla Osi priorytetowej X „Edukacja dla rozwoju regionu”, Działania 10.1 „Kształcenie i rozwój dzieci i młodzieży”, Poddziałanie 10.1.4 „Edukacja przedszkolna”  RPO WM 2014-2020. </t>
  </si>
  <si>
    <t xml:space="preserve">Załącznik do uchwały nr …..…..……. Zarządu Województwa Mazowieckiego z dnia ………….. 2021 r.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</si>
</sst>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)\ &quot;zł&quot;_ ;_ * \(#,##0.00\)\ &quot;zł&quot;_ ;_ * &quot;-&quot;??_)\ &quot;zł&quot;_ ;_ @_ "/>
    <numFmt numFmtId="165" formatCode="_ * #,##0.00_)_ ;_ * \(#,##0.00\)_ ;_ * &quot;-&quot;??_)_ ;_ @_ "/>
    <numFmt numFmtId="166" formatCode="0_ ;\-0\ 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righ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right" vertical="center" wrapText="1"/>
    </xf>
    <xf numFmtId="164" fontId="8" fillId="0" borderId="1" xfId="2" applyNumberFormat="1" applyFont="1" applyBorder="1" applyAlignment="1">
      <alignment horizontal="right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</xdr:colOff>
      <xdr:row>1</xdr:row>
      <xdr:rowOff>152400</xdr:rowOff>
    </xdr:from>
    <xdr:to>
      <xdr:col>9</xdr:col>
      <xdr:colOff>1064068</xdr:colOff>
      <xdr:row>1</xdr:row>
      <xdr:rowOff>1043940</xdr:rowOff>
    </xdr:to>
    <xdr:pic>
      <xdr:nvPicPr>
        <xdr:cNvPr id="1361" name="Obraz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922020"/>
          <a:ext cx="900684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="80" zoomScaleNormal="80" zoomScaleSheetLayoutView="90" zoomScalePageLayoutView="70" workbookViewId="0">
      <selection activeCell="L1" sqref="L1:N1"/>
    </sheetView>
  </sheetViews>
  <sheetFormatPr defaultColWidth="8.625" defaultRowHeight="14.25"/>
  <cols>
    <col min="1" max="1" width="4" style="6" customWidth="1"/>
    <col min="2" max="2" width="17.125" style="6" customWidth="1"/>
    <col min="3" max="3" width="19" style="6" customWidth="1"/>
    <col min="4" max="4" width="30.125" style="6" customWidth="1"/>
    <col min="5" max="5" width="16.625" style="6" customWidth="1"/>
    <col min="6" max="6" width="14.625" style="6" customWidth="1"/>
    <col min="7" max="7" width="14.125" style="6" customWidth="1"/>
    <col min="8" max="8" width="15.125" style="6" customWidth="1"/>
    <col min="9" max="9" width="14.875" style="6" customWidth="1"/>
    <col min="10" max="10" width="15.125" style="6" customWidth="1"/>
    <col min="11" max="11" width="15.375" style="6" customWidth="1"/>
    <col min="12" max="12" width="13" style="6" customWidth="1"/>
    <col min="13" max="13" width="11.125" style="6" customWidth="1"/>
    <col min="14" max="14" width="33.375" style="6" customWidth="1"/>
    <col min="15" max="15" width="9" style="6" customWidth="1"/>
    <col min="16" max="16" width="15.375" style="6" customWidth="1"/>
    <col min="17" max="16384" width="8.625" style="6"/>
  </cols>
  <sheetData>
    <row r="1" spans="1:16" ht="60.75" customHeight="1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5" t="s">
        <v>0</v>
      </c>
      <c r="L1" s="51" t="s">
        <v>168</v>
      </c>
      <c r="M1" s="47"/>
      <c r="N1" s="47"/>
    </row>
    <row r="2" spans="1:16" ht="84" customHeight="1">
      <c r="A2" s="4" t="s">
        <v>0</v>
      </c>
      <c r="B2" s="4" t="s">
        <v>0</v>
      </c>
      <c r="C2" s="4" t="s">
        <v>0</v>
      </c>
      <c r="D2" s="4" t="s">
        <v>0</v>
      </c>
      <c r="J2" s="7"/>
      <c r="K2" s="4" t="s">
        <v>0</v>
      </c>
      <c r="L2" s="4" t="s">
        <v>0</v>
      </c>
      <c r="M2" s="4" t="s">
        <v>0</v>
      </c>
      <c r="N2" s="4" t="s">
        <v>0</v>
      </c>
    </row>
    <row r="3" spans="1:16" s="8" customFormat="1" ht="71.25" customHeight="1">
      <c r="A3" s="48" t="s">
        <v>167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s="8" customFormat="1" ht="106.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2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9"/>
    </row>
    <row r="5" spans="1:16" s="8" customFormat="1" ht="60.75" customHeight="1">
      <c r="A5" s="18">
        <v>1</v>
      </c>
      <c r="B5" s="19" t="s">
        <v>15</v>
      </c>
      <c r="C5" s="20" t="s">
        <v>16</v>
      </c>
      <c r="D5" s="14" t="s">
        <v>17</v>
      </c>
      <c r="E5" s="14" t="s">
        <v>18</v>
      </c>
      <c r="F5" s="21">
        <v>501231</v>
      </c>
      <c r="G5" s="21">
        <v>501231</v>
      </c>
      <c r="H5" s="21">
        <v>400191</v>
      </c>
      <c r="I5" s="21">
        <v>400191</v>
      </c>
      <c r="J5" s="22">
        <v>0</v>
      </c>
      <c r="K5" s="3">
        <v>114.5</v>
      </c>
      <c r="L5" s="23" t="s">
        <v>19</v>
      </c>
      <c r="M5" s="24">
        <v>115</v>
      </c>
      <c r="N5" s="25"/>
      <c r="P5" s="10"/>
    </row>
    <row r="6" spans="1:16" s="8" customFormat="1" ht="53.25" customHeight="1">
      <c r="A6" s="18">
        <v>2</v>
      </c>
      <c r="B6" s="19" t="s">
        <v>15</v>
      </c>
      <c r="C6" s="26" t="s">
        <v>20</v>
      </c>
      <c r="D6" s="15" t="s">
        <v>21</v>
      </c>
      <c r="E6" s="15" t="s">
        <v>18</v>
      </c>
      <c r="F6" s="27">
        <v>526331.5</v>
      </c>
      <c r="G6" s="27">
        <v>526331.5</v>
      </c>
      <c r="H6" s="27">
        <v>421065.19</v>
      </c>
      <c r="I6" s="27">
        <v>421065.19</v>
      </c>
      <c r="J6" s="22">
        <v>0</v>
      </c>
      <c r="K6" s="3">
        <v>113.5</v>
      </c>
      <c r="L6" s="23" t="s">
        <v>19</v>
      </c>
      <c r="M6" s="24">
        <v>115</v>
      </c>
      <c r="N6" s="25" t="s">
        <v>0</v>
      </c>
      <c r="P6" s="10"/>
    </row>
    <row r="7" spans="1:16" s="8" customFormat="1" ht="53.25" customHeight="1">
      <c r="A7" s="18">
        <v>3</v>
      </c>
      <c r="B7" s="19" t="s">
        <v>15</v>
      </c>
      <c r="C7" s="26" t="s">
        <v>22</v>
      </c>
      <c r="D7" s="16" t="s">
        <v>23</v>
      </c>
      <c r="E7" s="28" t="s">
        <v>24</v>
      </c>
      <c r="F7" s="27">
        <v>435560</v>
      </c>
      <c r="G7" s="27">
        <v>435560</v>
      </c>
      <c r="H7" s="27">
        <v>348448</v>
      </c>
      <c r="I7" s="27">
        <v>348448</v>
      </c>
      <c r="J7" s="22">
        <v>0</v>
      </c>
      <c r="K7" s="3">
        <v>108</v>
      </c>
      <c r="L7" s="23" t="s">
        <v>19</v>
      </c>
      <c r="M7" s="24">
        <v>115</v>
      </c>
      <c r="N7" s="25" t="s">
        <v>0</v>
      </c>
      <c r="P7" s="10"/>
    </row>
    <row r="8" spans="1:16" s="8" customFormat="1" ht="56.1" customHeight="1">
      <c r="A8" s="18">
        <v>4</v>
      </c>
      <c r="B8" s="19" t="s">
        <v>15</v>
      </c>
      <c r="C8" s="20" t="s">
        <v>25</v>
      </c>
      <c r="D8" s="17" t="s">
        <v>26</v>
      </c>
      <c r="E8" s="29" t="s">
        <v>24</v>
      </c>
      <c r="F8" s="21">
        <v>456500.02</v>
      </c>
      <c r="G8" s="21">
        <v>456500.02</v>
      </c>
      <c r="H8" s="21">
        <v>365200.01</v>
      </c>
      <c r="I8" s="21">
        <v>365200.01</v>
      </c>
      <c r="J8" s="22">
        <v>0</v>
      </c>
      <c r="K8" s="3">
        <v>108</v>
      </c>
      <c r="L8" s="23" t="s">
        <v>19</v>
      </c>
      <c r="M8" s="24">
        <v>115</v>
      </c>
      <c r="N8" s="25" t="s">
        <v>0</v>
      </c>
      <c r="P8" s="10"/>
    </row>
    <row r="9" spans="1:16" s="8" customFormat="1" ht="54" customHeight="1">
      <c r="A9" s="18">
        <v>5</v>
      </c>
      <c r="B9" s="19" t="s">
        <v>15</v>
      </c>
      <c r="C9" s="20" t="s">
        <v>27</v>
      </c>
      <c r="D9" s="17" t="s">
        <v>28</v>
      </c>
      <c r="E9" s="29" t="s">
        <v>29</v>
      </c>
      <c r="F9" s="21">
        <v>513361</v>
      </c>
      <c r="G9" s="21">
        <v>513361</v>
      </c>
      <c r="H9" s="21">
        <v>409032</v>
      </c>
      <c r="I9" s="21">
        <v>409032</v>
      </c>
      <c r="J9" s="22">
        <v>0</v>
      </c>
      <c r="K9" s="3">
        <v>108</v>
      </c>
      <c r="L9" s="23" t="s">
        <v>19</v>
      </c>
      <c r="M9" s="24">
        <v>115</v>
      </c>
      <c r="N9" s="25" t="s">
        <v>0</v>
      </c>
      <c r="P9" s="10"/>
    </row>
    <row r="10" spans="1:16" s="8" customFormat="1" ht="55.5" customHeight="1">
      <c r="A10" s="18">
        <v>6</v>
      </c>
      <c r="B10" s="19" t="s">
        <v>15</v>
      </c>
      <c r="C10" s="26" t="s">
        <v>30</v>
      </c>
      <c r="D10" s="16" t="s">
        <v>31</v>
      </c>
      <c r="E10" s="28" t="s">
        <v>32</v>
      </c>
      <c r="F10" s="27">
        <v>535075.14</v>
      </c>
      <c r="G10" s="27">
        <v>535075.14</v>
      </c>
      <c r="H10" s="27">
        <v>419749.94</v>
      </c>
      <c r="I10" s="27">
        <v>419749.94</v>
      </c>
      <c r="J10" s="22">
        <v>0</v>
      </c>
      <c r="K10" s="3">
        <v>107.5</v>
      </c>
      <c r="L10" s="23" t="s">
        <v>19</v>
      </c>
      <c r="M10" s="24">
        <v>115</v>
      </c>
      <c r="N10" s="25" t="s">
        <v>0</v>
      </c>
      <c r="P10" s="10"/>
    </row>
    <row r="11" spans="1:16" s="8" customFormat="1" ht="58.5" customHeight="1">
      <c r="A11" s="18">
        <v>7</v>
      </c>
      <c r="B11" s="19" t="s">
        <v>15</v>
      </c>
      <c r="C11" s="20" t="s">
        <v>33</v>
      </c>
      <c r="D11" s="17" t="s">
        <v>34</v>
      </c>
      <c r="E11" s="29" t="s">
        <v>32</v>
      </c>
      <c r="F11" s="21">
        <v>530426.89</v>
      </c>
      <c r="G11" s="21">
        <v>530426.89</v>
      </c>
      <c r="H11" s="21">
        <v>415101.68</v>
      </c>
      <c r="I11" s="21">
        <v>415101.68</v>
      </c>
      <c r="J11" s="22">
        <v>0</v>
      </c>
      <c r="K11" s="3">
        <v>107.5</v>
      </c>
      <c r="L11" s="23" t="s">
        <v>19</v>
      </c>
      <c r="M11" s="24">
        <v>115</v>
      </c>
      <c r="N11" s="25" t="s">
        <v>0</v>
      </c>
      <c r="P11" s="10"/>
    </row>
    <row r="12" spans="1:16" s="8" customFormat="1" ht="58.5" customHeight="1">
      <c r="A12" s="18">
        <v>8</v>
      </c>
      <c r="B12" s="19" t="s">
        <v>15</v>
      </c>
      <c r="C12" s="26" t="s">
        <v>35</v>
      </c>
      <c r="D12" s="16" t="s">
        <v>36</v>
      </c>
      <c r="E12" s="28" t="s">
        <v>37</v>
      </c>
      <c r="F12" s="27">
        <v>284216.36</v>
      </c>
      <c r="G12" s="27">
        <v>284216.36</v>
      </c>
      <c r="H12" s="27">
        <v>225629.16</v>
      </c>
      <c r="I12" s="27">
        <v>225629.16</v>
      </c>
      <c r="J12" s="22">
        <v>0</v>
      </c>
      <c r="K12" s="3">
        <v>107.5</v>
      </c>
      <c r="L12" s="23" t="s">
        <v>19</v>
      </c>
      <c r="M12" s="24">
        <v>115</v>
      </c>
      <c r="N12" s="25"/>
      <c r="P12" s="10"/>
    </row>
    <row r="13" spans="1:16" s="8" customFormat="1" ht="54" customHeight="1">
      <c r="A13" s="18">
        <v>9</v>
      </c>
      <c r="B13" s="19" t="s">
        <v>15</v>
      </c>
      <c r="C13" s="20" t="s">
        <v>38</v>
      </c>
      <c r="D13" s="14" t="s">
        <v>39</v>
      </c>
      <c r="E13" s="14" t="s">
        <v>40</v>
      </c>
      <c r="F13" s="21">
        <v>247947</v>
      </c>
      <c r="G13" s="21">
        <v>247947</v>
      </c>
      <c r="H13" s="21">
        <v>192147</v>
      </c>
      <c r="I13" s="21">
        <v>192147</v>
      </c>
      <c r="J13" s="22">
        <v>0</v>
      </c>
      <c r="K13" s="3">
        <v>106.5</v>
      </c>
      <c r="L13" s="23" t="s">
        <v>19</v>
      </c>
      <c r="M13" s="24">
        <v>115</v>
      </c>
      <c r="N13" s="25" t="s">
        <v>0</v>
      </c>
      <c r="P13" s="10"/>
    </row>
    <row r="14" spans="1:16" s="8" customFormat="1" ht="44.1" customHeight="1">
      <c r="A14" s="18">
        <v>10</v>
      </c>
      <c r="B14" s="19" t="s">
        <v>15</v>
      </c>
      <c r="C14" s="26" t="s">
        <v>41</v>
      </c>
      <c r="D14" s="15" t="s">
        <v>42</v>
      </c>
      <c r="E14" s="15" t="s">
        <v>43</v>
      </c>
      <c r="F14" s="27">
        <v>535068.69999999995</v>
      </c>
      <c r="G14" s="27">
        <v>535068.69999999995</v>
      </c>
      <c r="H14" s="27">
        <v>422978.7</v>
      </c>
      <c r="I14" s="27">
        <v>422978.7</v>
      </c>
      <c r="J14" s="22">
        <v>0</v>
      </c>
      <c r="K14" s="3">
        <v>106.5</v>
      </c>
      <c r="L14" s="23" t="s">
        <v>19</v>
      </c>
      <c r="M14" s="24">
        <v>115</v>
      </c>
      <c r="N14" s="25" t="s">
        <v>0</v>
      </c>
      <c r="P14" s="10"/>
    </row>
    <row r="15" spans="1:16" s="8" customFormat="1" ht="51.6" customHeight="1">
      <c r="A15" s="18">
        <v>11</v>
      </c>
      <c r="B15" s="19" t="s">
        <v>15</v>
      </c>
      <c r="C15" s="26" t="s">
        <v>44</v>
      </c>
      <c r="D15" s="15" t="s">
        <v>45</v>
      </c>
      <c r="E15" s="15" t="s">
        <v>40</v>
      </c>
      <c r="F15" s="27">
        <v>246679.5</v>
      </c>
      <c r="G15" s="27">
        <v>246679.5</v>
      </c>
      <c r="H15" s="27">
        <v>189979.5</v>
      </c>
      <c r="I15" s="27">
        <v>189979.5</v>
      </c>
      <c r="J15" s="22">
        <v>0</v>
      </c>
      <c r="K15" s="3">
        <v>106</v>
      </c>
      <c r="L15" s="23" t="s">
        <v>19</v>
      </c>
      <c r="M15" s="24">
        <v>115</v>
      </c>
      <c r="N15" s="25" t="s">
        <v>0</v>
      </c>
      <c r="P15" s="10"/>
    </row>
    <row r="16" spans="1:16" s="8" customFormat="1" ht="51.6" customHeight="1">
      <c r="A16" s="18">
        <v>12</v>
      </c>
      <c r="B16" s="30" t="s">
        <v>15</v>
      </c>
      <c r="C16" s="20" t="s">
        <v>46</v>
      </c>
      <c r="D16" s="14" t="s">
        <v>47</v>
      </c>
      <c r="E16" s="14" t="s">
        <v>48</v>
      </c>
      <c r="F16" s="21">
        <v>533778.75</v>
      </c>
      <c r="G16" s="21">
        <v>533778.75</v>
      </c>
      <c r="H16" s="21">
        <v>424338.75</v>
      </c>
      <c r="I16" s="21">
        <v>424338.75</v>
      </c>
      <c r="J16" s="22">
        <v>0</v>
      </c>
      <c r="K16" s="3">
        <v>106</v>
      </c>
      <c r="L16" s="23" t="s">
        <v>19</v>
      </c>
      <c r="M16" s="24">
        <v>115</v>
      </c>
      <c r="N16" s="25"/>
      <c r="P16" s="10"/>
    </row>
    <row r="17" spans="1:14" s="8" customFormat="1" ht="54.75" customHeight="1">
      <c r="A17" s="18">
        <v>13</v>
      </c>
      <c r="B17" s="31" t="s">
        <v>15</v>
      </c>
      <c r="C17" s="31" t="s">
        <v>153</v>
      </c>
      <c r="D17" s="31" t="s">
        <v>154</v>
      </c>
      <c r="E17" s="31" t="s">
        <v>155</v>
      </c>
      <c r="F17" s="32">
        <v>197738.88</v>
      </c>
      <c r="G17" s="32">
        <v>197738.88</v>
      </c>
      <c r="H17" s="32">
        <v>158191.1</v>
      </c>
      <c r="I17" s="32">
        <v>158191.1</v>
      </c>
      <c r="J17" s="22">
        <v>0</v>
      </c>
      <c r="K17" s="31">
        <v>106</v>
      </c>
      <c r="L17" s="33" t="s">
        <v>156</v>
      </c>
      <c r="M17" s="24">
        <v>115</v>
      </c>
      <c r="N17" s="31" t="s">
        <v>157</v>
      </c>
    </row>
    <row r="18" spans="1:14" s="8" customFormat="1" ht="54.75" customHeight="1">
      <c r="A18" s="18">
        <v>14</v>
      </c>
      <c r="B18" s="31" t="s">
        <v>15</v>
      </c>
      <c r="C18" s="34" t="s">
        <v>50</v>
      </c>
      <c r="D18" s="35" t="s">
        <v>51</v>
      </c>
      <c r="E18" s="35" t="s">
        <v>52</v>
      </c>
      <c r="F18" s="36">
        <v>418400</v>
      </c>
      <c r="G18" s="36">
        <v>418400</v>
      </c>
      <c r="H18" s="36">
        <v>334700</v>
      </c>
      <c r="I18" s="36">
        <v>334700</v>
      </c>
      <c r="J18" s="22">
        <v>0</v>
      </c>
      <c r="K18" s="35">
        <v>106</v>
      </c>
      <c r="L18" s="33" t="s">
        <v>156</v>
      </c>
      <c r="M18" s="24">
        <v>115</v>
      </c>
      <c r="N18" s="31" t="s">
        <v>158</v>
      </c>
    </row>
    <row r="19" spans="1:14" s="8" customFormat="1" ht="62.25" customHeight="1">
      <c r="A19" s="18">
        <v>15</v>
      </c>
      <c r="B19" s="31" t="s">
        <v>15</v>
      </c>
      <c r="C19" s="34" t="s">
        <v>62</v>
      </c>
      <c r="D19" s="35" t="s">
        <v>63</v>
      </c>
      <c r="E19" s="35" t="s">
        <v>64</v>
      </c>
      <c r="F19" s="36">
        <v>300400</v>
      </c>
      <c r="G19" s="36">
        <v>300400</v>
      </c>
      <c r="H19" s="36">
        <v>239920</v>
      </c>
      <c r="I19" s="36">
        <v>239920</v>
      </c>
      <c r="J19" s="22">
        <v>0</v>
      </c>
      <c r="K19" s="35">
        <v>104.5</v>
      </c>
      <c r="L19" s="33" t="s">
        <v>156</v>
      </c>
      <c r="M19" s="24">
        <v>115</v>
      </c>
      <c r="N19" s="31" t="s">
        <v>158</v>
      </c>
    </row>
    <row r="20" spans="1:14" s="8" customFormat="1" ht="57" customHeight="1">
      <c r="A20" s="18">
        <v>16</v>
      </c>
      <c r="B20" s="31" t="s">
        <v>15</v>
      </c>
      <c r="C20" s="34" t="s">
        <v>59</v>
      </c>
      <c r="D20" s="35" t="s">
        <v>60</v>
      </c>
      <c r="E20" s="35" t="s">
        <v>61</v>
      </c>
      <c r="F20" s="36">
        <v>484542.5</v>
      </c>
      <c r="G20" s="36">
        <v>484542.5</v>
      </c>
      <c r="H20" s="36">
        <v>385842.5</v>
      </c>
      <c r="I20" s="36">
        <v>385842.5</v>
      </c>
      <c r="J20" s="22">
        <v>0</v>
      </c>
      <c r="K20" s="35">
        <v>104</v>
      </c>
      <c r="L20" s="33" t="s">
        <v>156</v>
      </c>
      <c r="M20" s="24">
        <v>115</v>
      </c>
      <c r="N20" s="31" t="s">
        <v>158</v>
      </c>
    </row>
    <row r="21" spans="1:14" s="8" customFormat="1" ht="58.5" customHeight="1">
      <c r="A21" s="18">
        <v>17</v>
      </c>
      <c r="B21" s="31" t="s">
        <v>15</v>
      </c>
      <c r="C21" s="37" t="s">
        <v>56</v>
      </c>
      <c r="D21" s="38" t="s">
        <v>57</v>
      </c>
      <c r="E21" s="38" t="s">
        <v>58</v>
      </c>
      <c r="F21" s="39">
        <v>535901.4</v>
      </c>
      <c r="G21" s="39">
        <v>535901.4</v>
      </c>
      <c r="H21" s="39">
        <v>428721.12</v>
      </c>
      <c r="I21" s="39">
        <v>428721.12</v>
      </c>
      <c r="J21" s="22">
        <v>0</v>
      </c>
      <c r="K21" s="35">
        <v>104</v>
      </c>
      <c r="L21" s="33" t="s">
        <v>156</v>
      </c>
      <c r="M21" s="24">
        <v>115</v>
      </c>
      <c r="N21" s="31" t="s">
        <v>158</v>
      </c>
    </row>
    <row r="22" spans="1:14" s="8" customFormat="1" ht="60" customHeight="1">
      <c r="A22" s="18">
        <v>18</v>
      </c>
      <c r="B22" s="31" t="s">
        <v>15</v>
      </c>
      <c r="C22" s="34" t="s">
        <v>53</v>
      </c>
      <c r="D22" s="35" t="s">
        <v>54</v>
      </c>
      <c r="E22" s="35" t="s">
        <v>55</v>
      </c>
      <c r="F22" s="36">
        <v>532914.4</v>
      </c>
      <c r="G22" s="36">
        <v>532914.4</v>
      </c>
      <c r="H22" s="36">
        <v>420714.4</v>
      </c>
      <c r="I22" s="36">
        <v>420714.4</v>
      </c>
      <c r="J22" s="22">
        <v>0</v>
      </c>
      <c r="K22" s="35">
        <v>104</v>
      </c>
      <c r="L22" s="33" t="s">
        <v>156</v>
      </c>
      <c r="M22" s="24">
        <v>115</v>
      </c>
      <c r="N22" s="31" t="s">
        <v>158</v>
      </c>
    </row>
    <row r="23" spans="1:14" s="8" customFormat="1" ht="64.5" customHeight="1">
      <c r="A23" s="18">
        <v>19</v>
      </c>
      <c r="B23" s="31" t="s">
        <v>15</v>
      </c>
      <c r="C23" s="37" t="s">
        <v>83</v>
      </c>
      <c r="D23" s="38" t="s">
        <v>84</v>
      </c>
      <c r="E23" s="38" t="s">
        <v>85</v>
      </c>
      <c r="F23" s="39">
        <v>436854.45</v>
      </c>
      <c r="G23" s="39">
        <v>436854.45</v>
      </c>
      <c r="H23" s="39">
        <v>348558.45</v>
      </c>
      <c r="I23" s="39">
        <v>348558.45</v>
      </c>
      <c r="J23" s="22">
        <v>0</v>
      </c>
      <c r="K23" s="35">
        <v>103.5</v>
      </c>
      <c r="L23" s="33" t="s">
        <v>156</v>
      </c>
      <c r="M23" s="24">
        <v>115</v>
      </c>
      <c r="N23" s="31" t="s">
        <v>158</v>
      </c>
    </row>
    <row r="24" spans="1:14" s="8" customFormat="1" ht="64.5" customHeight="1">
      <c r="A24" s="18">
        <v>20</v>
      </c>
      <c r="B24" s="31" t="s">
        <v>15</v>
      </c>
      <c r="C24" s="37" t="s">
        <v>65</v>
      </c>
      <c r="D24" s="38" t="s">
        <v>66</v>
      </c>
      <c r="E24" s="38" t="s">
        <v>67</v>
      </c>
      <c r="F24" s="39">
        <v>294500</v>
      </c>
      <c r="G24" s="39">
        <v>294500</v>
      </c>
      <c r="H24" s="39">
        <v>231500</v>
      </c>
      <c r="I24" s="39">
        <v>231500</v>
      </c>
      <c r="J24" s="22">
        <v>0</v>
      </c>
      <c r="K24" s="35">
        <v>103</v>
      </c>
      <c r="L24" s="33" t="s">
        <v>156</v>
      </c>
      <c r="M24" s="24">
        <v>115</v>
      </c>
      <c r="N24" s="31" t="s">
        <v>158</v>
      </c>
    </row>
    <row r="25" spans="1:14" s="8" customFormat="1" ht="58.5" customHeight="1">
      <c r="A25" s="18">
        <v>21</v>
      </c>
      <c r="B25" s="31" t="s">
        <v>15</v>
      </c>
      <c r="C25" s="34" t="s">
        <v>92</v>
      </c>
      <c r="D25" s="35" t="s">
        <v>93</v>
      </c>
      <c r="E25" s="35" t="s">
        <v>94</v>
      </c>
      <c r="F25" s="36">
        <v>521271.4</v>
      </c>
      <c r="G25" s="36">
        <v>521271.4</v>
      </c>
      <c r="H25" s="36">
        <v>416979.4</v>
      </c>
      <c r="I25" s="36">
        <v>416979.4</v>
      </c>
      <c r="J25" s="22">
        <v>0</v>
      </c>
      <c r="K25" s="35">
        <v>103</v>
      </c>
      <c r="L25" s="33" t="s">
        <v>156</v>
      </c>
      <c r="M25" s="24">
        <v>115</v>
      </c>
      <c r="N25" s="31" t="s">
        <v>158</v>
      </c>
    </row>
    <row r="26" spans="1:14" s="8" customFormat="1" ht="58.5" customHeight="1">
      <c r="A26" s="18">
        <v>22</v>
      </c>
      <c r="B26" s="31" t="s">
        <v>15</v>
      </c>
      <c r="C26" s="31" t="s">
        <v>159</v>
      </c>
      <c r="D26" s="31" t="s">
        <v>160</v>
      </c>
      <c r="E26" s="31" t="s">
        <v>161</v>
      </c>
      <c r="F26" s="40">
        <v>448177.05</v>
      </c>
      <c r="G26" s="40">
        <v>448177.05</v>
      </c>
      <c r="H26" s="40">
        <v>358321.05</v>
      </c>
      <c r="I26" s="40">
        <v>358321.05</v>
      </c>
      <c r="J26" s="22">
        <v>0</v>
      </c>
      <c r="K26" s="31">
        <v>103</v>
      </c>
      <c r="L26" s="33" t="s">
        <v>156</v>
      </c>
      <c r="M26" s="24">
        <v>115</v>
      </c>
      <c r="N26" s="31" t="s">
        <v>157</v>
      </c>
    </row>
    <row r="27" spans="1:14" s="8" customFormat="1" ht="62.25" customHeight="1">
      <c r="A27" s="18">
        <v>23</v>
      </c>
      <c r="B27" s="31" t="s">
        <v>15</v>
      </c>
      <c r="C27" s="37" t="s">
        <v>74</v>
      </c>
      <c r="D27" s="38" t="s">
        <v>75</v>
      </c>
      <c r="E27" s="38" t="s">
        <v>64</v>
      </c>
      <c r="F27" s="39">
        <v>362450</v>
      </c>
      <c r="G27" s="39">
        <v>362450</v>
      </c>
      <c r="H27" s="39">
        <v>287330</v>
      </c>
      <c r="I27" s="39">
        <v>287330</v>
      </c>
      <c r="J27" s="22">
        <v>0</v>
      </c>
      <c r="K27" s="35">
        <v>102.5</v>
      </c>
      <c r="L27" s="33" t="s">
        <v>156</v>
      </c>
      <c r="M27" s="24">
        <v>115</v>
      </c>
      <c r="N27" s="31" t="s">
        <v>158</v>
      </c>
    </row>
    <row r="28" spans="1:14" s="8" customFormat="1" ht="62.25" customHeight="1">
      <c r="A28" s="18">
        <v>24</v>
      </c>
      <c r="B28" s="31" t="s">
        <v>15</v>
      </c>
      <c r="C28" s="37" t="s">
        <v>76</v>
      </c>
      <c r="D28" s="38" t="s">
        <v>77</v>
      </c>
      <c r="E28" s="38" t="s">
        <v>64</v>
      </c>
      <c r="F28" s="39">
        <v>414275</v>
      </c>
      <c r="G28" s="39">
        <v>414275</v>
      </c>
      <c r="H28" s="39">
        <v>328875</v>
      </c>
      <c r="I28" s="39">
        <v>328875</v>
      </c>
      <c r="J28" s="22">
        <v>0</v>
      </c>
      <c r="K28" s="35">
        <v>102.5</v>
      </c>
      <c r="L28" s="33" t="s">
        <v>156</v>
      </c>
      <c r="M28" s="24">
        <v>115</v>
      </c>
      <c r="N28" s="31" t="s">
        <v>158</v>
      </c>
    </row>
    <row r="29" spans="1:14" s="8" customFormat="1" ht="61.5" customHeight="1">
      <c r="A29" s="18">
        <v>25</v>
      </c>
      <c r="B29" s="31" t="s">
        <v>15</v>
      </c>
      <c r="C29" s="37" t="s">
        <v>78</v>
      </c>
      <c r="D29" s="38" t="s">
        <v>79</v>
      </c>
      <c r="E29" s="38" t="s">
        <v>58</v>
      </c>
      <c r="F29" s="39">
        <v>535120</v>
      </c>
      <c r="G29" s="39">
        <v>535120</v>
      </c>
      <c r="H29" s="39">
        <v>428096</v>
      </c>
      <c r="I29" s="39">
        <v>428096</v>
      </c>
      <c r="J29" s="22">
        <v>0</v>
      </c>
      <c r="K29" s="35">
        <v>102.5</v>
      </c>
      <c r="L29" s="33" t="s">
        <v>156</v>
      </c>
      <c r="M29" s="24">
        <v>115</v>
      </c>
      <c r="N29" s="31" t="s">
        <v>158</v>
      </c>
    </row>
    <row r="30" spans="1:14" s="8" customFormat="1" ht="61.5" customHeight="1">
      <c r="A30" s="18">
        <v>26</v>
      </c>
      <c r="B30" s="31" t="s">
        <v>15</v>
      </c>
      <c r="C30" s="34" t="s">
        <v>71</v>
      </c>
      <c r="D30" s="35" t="s">
        <v>72</v>
      </c>
      <c r="E30" s="35" t="s">
        <v>73</v>
      </c>
      <c r="F30" s="36">
        <v>531625</v>
      </c>
      <c r="G30" s="36">
        <v>531625</v>
      </c>
      <c r="H30" s="36">
        <v>423625</v>
      </c>
      <c r="I30" s="36">
        <v>423625</v>
      </c>
      <c r="J30" s="22">
        <v>0</v>
      </c>
      <c r="K30" s="35">
        <v>102</v>
      </c>
      <c r="L30" s="33" t="s">
        <v>156</v>
      </c>
      <c r="M30" s="24">
        <v>115</v>
      </c>
      <c r="N30" s="31" t="s">
        <v>158</v>
      </c>
    </row>
    <row r="31" spans="1:14" s="8" customFormat="1" ht="60" customHeight="1">
      <c r="A31" s="18">
        <v>27</v>
      </c>
      <c r="B31" s="31" t="s">
        <v>15</v>
      </c>
      <c r="C31" s="37" t="s">
        <v>68</v>
      </c>
      <c r="D31" s="38" t="s">
        <v>69</v>
      </c>
      <c r="E31" s="38" t="s">
        <v>70</v>
      </c>
      <c r="F31" s="39">
        <v>523123.75</v>
      </c>
      <c r="G31" s="39">
        <v>523123.75</v>
      </c>
      <c r="H31" s="39">
        <v>418499</v>
      </c>
      <c r="I31" s="39">
        <v>418499</v>
      </c>
      <c r="J31" s="22">
        <v>0</v>
      </c>
      <c r="K31" s="35">
        <v>102</v>
      </c>
      <c r="L31" s="33" t="s">
        <v>156</v>
      </c>
      <c r="M31" s="24">
        <v>115</v>
      </c>
      <c r="N31" s="31" t="s">
        <v>158</v>
      </c>
    </row>
    <row r="32" spans="1:14" s="8" customFormat="1" ht="58.5" customHeight="1">
      <c r="A32" s="18">
        <v>28</v>
      </c>
      <c r="B32" s="31" t="s">
        <v>15</v>
      </c>
      <c r="C32" s="34" t="s">
        <v>80</v>
      </c>
      <c r="D32" s="35" t="s">
        <v>81</v>
      </c>
      <c r="E32" s="35" t="s">
        <v>82</v>
      </c>
      <c r="F32" s="36">
        <v>509232.6</v>
      </c>
      <c r="G32" s="36">
        <v>509232.6</v>
      </c>
      <c r="H32" s="36">
        <v>404154.12</v>
      </c>
      <c r="I32" s="36">
        <v>404154.12</v>
      </c>
      <c r="J32" s="22">
        <v>0</v>
      </c>
      <c r="K32" s="35">
        <v>101.5</v>
      </c>
      <c r="L32" s="33" t="s">
        <v>156</v>
      </c>
      <c r="M32" s="24">
        <v>115</v>
      </c>
      <c r="N32" s="31" t="s">
        <v>158</v>
      </c>
    </row>
    <row r="33" spans="1:14" s="8" customFormat="1" ht="59.25" customHeight="1">
      <c r="A33" s="18">
        <v>29</v>
      </c>
      <c r="B33" s="31" t="s">
        <v>15</v>
      </c>
      <c r="C33" s="37" t="s">
        <v>89</v>
      </c>
      <c r="D33" s="38" t="s">
        <v>90</v>
      </c>
      <c r="E33" s="38" t="s">
        <v>91</v>
      </c>
      <c r="F33" s="39">
        <v>519315.82</v>
      </c>
      <c r="G33" s="39">
        <v>519315.82</v>
      </c>
      <c r="H33" s="39">
        <v>415143.76</v>
      </c>
      <c r="I33" s="39">
        <v>415143.76</v>
      </c>
      <c r="J33" s="22">
        <v>0</v>
      </c>
      <c r="K33" s="35">
        <v>100.5</v>
      </c>
      <c r="L33" s="33" t="s">
        <v>156</v>
      </c>
      <c r="M33" s="24">
        <v>115</v>
      </c>
      <c r="N33" s="31" t="s">
        <v>158</v>
      </c>
    </row>
    <row r="34" spans="1:14" s="8" customFormat="1" ht="59.25" customHeight="1">
      <c r="A34" s="18">
        <v>30</v>
      </c>
      <c r="B34" s="31" t="s">
        <v>15</v>
      </c>
      <c r="C34" s="37" t="s">
        <v>86</v>
      </c>
      <c r="D34" s="38" t="s">
        <v>87</v>
      </c>
      <c r="E34" s="38" t="s">
        <v>88</v>
      </c>
      <c r="F34" s="39">
        <v>495825</v>
      </c>
      <c r="G34" s="39">
        <v>495825</v>
      </c>
      <c r="H34" s="39">
        <v>396125</v>
      </c>
      <c r="I34" s="39">
        <v>396125</v>
      </c>
      <c r="J34" s="22">
        <v>0</v>
      </c>
      <c r="K34" s="35">
        <v>100.5</v>
      </c>
      <c r="L34" s="33" t="s">
        <v>156</v>
      </c>
      <c r="M34" s="24">
        <v>115</v>
      </c>
      <c r="N34" s="31" t="s">
        <v>158</v>
      </c>
    </row>
    <row r="35" spans="1:14" s="8" customFormat="1" ht="58.5" customHeight="1">
      <c r="A35" s="18">
        <v>31</v>
      </c>
      <c r="B35" s="31" t="s">
        <v>15</v>
      </c>
      <c r="C35" s="31" t="s">
        <v>162</v>
      </c>
      <c r="D35" s="31" t="s">
        <v>163</v>
      </c>
      <c r="E35" s="31" t="s">
        <v>155</v>
      </c>
      <c r="F35" s="41">
        <v>276962.63</v>
      </c>
      <c r="G35" s="32">
        <v>276962.63</v>
      </c>
      <c r="H35" s="32">
        <v>221570.1</v>
      </c>
      <c r="I35" s="32">
        <v>221570.1</v>
      </c>
      <c r="J35" s="22">
        <v>0</v>
      </c>
      <c r="K35" s="31">
        <v>100</v>
      </c>
      <c r="L35" s="33" t="s">
        <v>156</v>
      </c>
      <c r="M35" s="24">
        <v>115</v>
      </c>
      <c r="N35" s="31" t="s">
        <v>157</v>
      </c>
    </row>
    <row r="36" spans="1:14" s="8" customFormat="1" ht="58.5" customHeight="1">
      <c r="A36" s="18">
        <v>32</v>
      </c>
      <c r="B36" s="31" t="s">
        <v>15</v>
      </c>
      <c r="C36" s="37" t="s">
        <v>101</v>
      </c>
      <c r="D36" s="38" t="s">
        <v>102</v>
      </c>
      <c r="E36" s="38" t="s">
        <v>103</v>
      </c>
      <c r="F36" s="39">
        <v>535665.75</v>
      </c>
      <c r="G36" s="39">
        <v>535665.75</v>
      </c>
      <c r="H36" s="39">
        <v>428532.6</v>
      </c>
      <c r="I36" s="39">
        <v>428532.6</v>
      </c>
      <c r="J36" s="22">
        <v>0</v>
      </c>
      <c r="K36" s="35">
        <v>100</v>
      </c>
      <c r="L36" s="33" t="s">
        <v>156</v>
      </c>
      <c r="M36" s="24">
        <v>115</v>
      </c>
      <c r="N36" s="31" t="s">
        <v>158</v>
      </c>
    </row>
    <row r="37" spans="1:14" s="8" customFormat="1" ht="57.75" customHeight="1">
      <c r="A37" s="18">
        <v>33</v>
      </c>
      <c r="B37" s="31" t="s">
        <v>15</v>
      </c>
      <c r="C37" s="34" t="s">
        <v>95</v>
      </c>
      <c r="D37" s="35" t="s">
        <v>96</v>
      </c>
      <c r="E37" s="35" t="s">
        <v>97</v>
      </c>
      <c r="F37" s="36">
        <v>455400.59</v>
      </c>
      <c r="G37" s="36">
        <v>455400.59</v>
      </c>
      <c r="H37" s="36">
        <v>362376.59</v>
      </c>
      <c r="I37" s="36">
        <v>362376.59</v>
      </c>
      <c r="J37" s="22">
        <v>0</v>
      </c>
      <c r="K37" s="35">
        <v>98</v>
      </c>
      <c r="L37" s="33" t="s">
        <v>156</v>
      </c>
      <c r="M37" s="24">
        <v>115</v>
      </c>
      <c r="N37" s="31" t="s">
        <v>158</v>
      </c>
    </row>
    <row r="38" spans="1:14" s="8" customFormat="1" ht="62.25" customHeight="1">
      <c r="A38" s="18">
        <v>34</v>
      </c>
      <c r="B38" s="31" t="s">
        <v>15</v>
      </c>
      <c r="C38" s="37" t="s">
        <v>104</v>
      </c>
      <c r="D38" s="38" t="s">
        <v>105</v>
      </c>
      <c r="E38" s="38" t="s">
        <v>106</v>
      </c>
      <c r="F38" s="39">
        <v>456738.04</v>
      </c>
      <c r="G38" s="39">
        <v>456738.04</v>
      </c>
      <c r="H38" s="39">
        <v>361216.96</v>
      </c>
      <c r="I38" s="39">
        <v>361216.96</v>
      </c>
      <c r="J38" s="22">
        <v>0</v>
      </c>
      <c r="K38" s="35">
        <v>97</v>
      </c>
      <c r="L38" s="33" t="s">
        <v>156</v>
      </c>
      <c r="M38" s="24">
        <v>115</v>
      </c>
      <c r="N38" s="31" t="s">
        <v>158</v>
      </c>
    </row>
    <row r="39" spans="1:14" s="8" customFormat="1" ht="62.25" customHeight="1">
      <c r="A39" s="18">
        <v>35</v>
      </c>
      <c r="B39" s="31" t="s">
        <v>15</v>
      </c>
      <c r="C39" s="37" t="s">
        <v>98</v>
      </c>
      <c r="D39" s="38" t="s">
        <v>99</v>
      </c>
      <c r="E39" s="38" t="s">
        <v>100</v>
      </c>
      <c r="F39" s="39">
        <v>327651.25</v>
      </c>
      <c r="G39" s="39">
        <v>327651.25</v>
      </c>
      <c r="H39" s="39">
        <v>262121</v>
      </c>
      <c r="I39" s="39">
        <v>262121</v>
      </c>
      <c r="J39" s="22">
        <v>0</v>
      </c>
      <c r="K39" s="35">
        <v>96</v>
      </c>
      <c r="L39" s="33" t="s">
        <v>156</v>
      </c>
      <c r="M39" s="24">
        <v>115</v>
      </c>
      <c r="N39" s="31" t="s">
        <v>158</v>
      </c>
    </row>
    <row r="40" spans="1:14" s="8" customFormat="1" ht="57.75" customHeight="1">
      <c r="A40" s="18">
        <v>36</v>
      </c>
      <c r="B40" s="31" t="s">
        <v>15</v>
      </c>
      <c r="C40" s="37" t="s">
        <v>107</v>
      </c>
      <c r="D40" s="38" t="s">
        <v>108</v>
      </c>
      <c r="E40" s="38" t="s">
        <v>109</v>
      </c>
      <c r="F40" s="39">
        <v>521888.75</v>
      </c>
      <c r="G40" s="39">
        <v>521888.75</v>
      </c>
      <c r="H40" s="39">
        <v>417511</v>
      </c>
      <c r="I40" s="39">
        <v>417511</v>
      </c>
      <c r="J40" s="22">
        <v>0</v>
      </c>
      <c r="K40" s="35">
        <v>96</v>
      </c>
      <c r="L40" s="33" t="s">
        <v>156</v>
      </c>
      <c r="M40" s="24">
        <v>115</v>
      </c>
      <c r="N40" s="31" t="s">
        <v>158</v>
      </c>
    </row>
    <row r="41" spans="1:14" s="8" customFormat="1" ht="57" customHeight="1">
      <c r="A41" s="18">
        <v>37</v>
      </c>
      <c r="B41" s="31" t="s">
        <v>15</v>
      </c>
      <c r="C41" s="34" t="s">
        <v>110</v>
      </c>
      <c r="D41" s="35" t="s">
        <v>111</v>
      </c>
      <c r="E41" s="35" t="s">
        <v>112</v>
      </c>
      <c r="F41" s="36">
        <v>201473.75</v>
      </c>
      <c r="G41" s="36">
        <v>201473.75</v>
      </c>
      <c r="H41" s="36">
        <v>160978.75</v>
      </c>
      <c r="I41" s="36">
        <v>160978.75</v>
      </c>
      <c r="J41" s="22">
        <v>0</v>
      </c>
      <c r="K41" s="35">
        <v>95</v>
      </c>
      <c r="L41" s="33" t="s">
        <v>156</v>
      </c>
      <c r="M41" s="24">
        <v>115</v>
      </c>
      <c r="N41" s="31" t="s">
        <v>158</v>
      </c>
    </row>
    <row r="42" spans="1:14" s="8" customFormat="1" ht="60" customHeight="1">
      <c r="A42" s="18">
        <v>38</v>
      </c>
      <c r="B42" s="31" t="s">
        <v>15</v>
      </c>
      <c r="C42" s="34" t="s">
        <v>113</v>
      </c>
      <c r="D42" s="35" t="s">
        <v>114</v>
      </c>
      <c r="E42" s="35" t="s">
        <v>115</v>
      </c>
      <c r="F42" s="36">
        <v>521515.63</v>
      </c>
      <c r="G42" s="36">
        <v>521515.63</v>
      </c>
      <c r="H42" s="36">
        <v>417212.5</v>
      </c>
      <c r="I42" s="36">
        <v>417212.5</v>
      </c>
      <c r="J42" s="22">
        <v>0</v>
      </c>
      <c r="K42" s="35">
        <v>95</v>
      </c>
      <c r="L42" s="33" t="s">
        <v>156</v>
      </c>
      <c r="M42" s="24">
        <v>115</v>
      </c>
      <c r="N42" s="31" t="s">
        <v>158</v>
      </c>
    </row>
    <row r="43" spans="1:14" s="8" customFormat="1" ht="105" customHeight="1">
      <c r="A43" s="18">
        <v>39</v>
      </c>
      <c r="B43" s="31" t="s">
        <v>15</v>
      </c>
      <c r="C43" s="31" t="s">
        <v>164</v>
      </c>
      <c r="D43" s="31" t="s">
        <v>165</v>
      </c>
      <c r="E43" s="31" t="s">
        <v>166</v>
      </c>
      <c r="F43" s="40">
        <v>535910</v>
      </c>
      <c r="G43" s="40">
        <v>535910</v>
      </c>
      <c r="H43" s="40">
        <v>428728</v>
      </c>
      <c r="I43" s="40">
        <v>428728</v>
      </c>
      <c r="J43" s="22">
        <v>0</v>
      </c>
      <c r="K43" s="31">
        <v>94.5</v>
      </c>
      <c r="L43" s="33" t="s">
        <v>156</v>
      </c>
      <c r="M43" s="24">
        <v>115</v>
      </c>
      <c r="N43" s="31" t="s">
        <v>157</v>
      </c>
    </row>
    <row r="44" spans="1:14" s="8" customFormat="1" ht="59.25" customHeight="1">
      <c r="A44" s="18">
        <v>40</v>
      </c>
      <c r="B44" s="31" t="s">
        <v>15</v>
      </c>
      <c r="C44" s="34" t="s">
        <v>139</v>
      </c>
      <c r="D44" s="35" t="s">
        <v>140</v>
      </c>
      <c r="E44" s="35" t="s">
        <v>141</v>
      </c>
      <c r="F44" s="39">
        <v>440723.86</v>
      </c>
      <c r="G44" s="39">
        <v>440723.86</v>
      </c>
      <c r="H44" s="39">
        <v>352579.08</v>
      </c>
      <c r="I44" s="39">
        <v>352579.08</v>
      </c>
      <c r="J44" s="22">
        <v>0</v>
      </c>
      <c r="K44" s="35">
        <v>94</v>
      </c>
      <c r="L44" s="33" t="s">
        <v>156</v>
      </c>
      <c r="M44" s="24">
        <v>115</v>
      </c>
      <c r="N44" s="31" t="s">
        <v>158</v>
      </c>
    </row>
    <row r="45" spans="1:14" s="8" customFormat="1" ht="54" customHeight="1">
      <c r="A45" s="18">
        <v>41</v>
      </c>
      <c r="B45" s="31" t="s">
        <v>15</v>
      </c>
      <c r="C45" s="34" t="s">
        <v>116</v>
      </c>
      <c r="D45" s="35" t="s">
        <v>117</v>
      </c>
      <c r="E45" s="35" t="s">
        <v>118</v>
      </c>
      <c r="F45" s="39">
        <v>533012.5</v>
      </c>
      <c r="G45" s="39">
        <v>533012.5</v>
      </c>
      <c r="H45" s="39">
        <v>426410</v>
      </c>
      <c r="I45" s="39">
        <v>426410</v>
      </c>
      <c r="J45" s="22">
        <v>0</v>
      </c>
      <c r="K45" s="35">
        <v>94</v>
      </c>
      <c r="L45" s="33" t="s">
        <v>156</v>
      </c>
      <c r="M45" s="24">
        <v>115</v>
      </c>
      <c r="N45" s="31" t="s">
        <v>158</v>
      </c>
    </row>
    <row r="46" spans="1:14" s="8" customFormat="1" ht="62.1" customHeight="1">
      <c r="A46" s="18">
        <v>42</v>
      </c>
      <c r="B46" s="31" t="s">
        <v>15</v>
      </c>
      <c r="C46" s="37" t="s">
        <v>119</v>
      </c>
      <c r="D46" s="38" t="s">
        <v>120</v>
      </c>
      <c r="E46" s="38" t="s">
        <v>121</v>
      </c>
      <c r="F46" s="39">
        <v>317697.5</v>
      </c>
      <c r="G46" s="39">
        <v>317697.5</v>
      </c>
      <c r="H46" s="39">
        <v>254158</v>
      </c>
      <c r="I46" s="39">
        <v>254158</v>
      </c>
      <c r="J46" s="22">
        <v>0</v>
      </c>
      <c r="K46" s="35">
        <v>93</v>
      </c>
      <c r="L46" s="33" t="s">
        <v>156</v>
      </c>
      <c r="M46" s="24">
        <v>115</v>
      </c>
      <c r="N46" s="31" t="s">
        <v>158</v>
      </c>
    </row>
    <row r="47" spans="1:14" s="8" customFormat="1" ht="55.5" customHeight="1">
      <c r="A47" s="18">
        <v>43</v>
      </c>
      <c r="B47" s="31" t="s">
        <v>15</v>
      </c>
      <c r="C47" s="37" t="s">
        <v>122</v>
      </c>
      <c r="D47" s="38" t="s">
        <v>123</v>
      </c>
      <c r="E47" s="38" t="s">
        <v>124</v>
      </c>
      <c r="F47" s="39">
        <v>364442</v>
      </c>
      <c r="G47" s="39">
        <v>364442</v>
      </c>
      <c r="H47" s="39">
        <v>291442</v>
      </c>
      <c r="I47" s="39">
        <v>291442</v>
      </c>
      <c r="J47" s="22">
        <v>0</v>
      </c>
      <c r="K47" s="35">
        <v>92.5</v>
      </c>
      <c r="L47" s="33" t="s">
        <v>156</v>
      </c>
      <c r="M47" s="24">
        <v>115</v>
      </c>
      <c r="N47" s="31" t="s">
        <v>158</v>
      </c>
    </row>
    <row r="48" spans="1:14" s="8" customFormat="1" ht="56.25" customHeight="1">
      <c r="A48" s="18">
        <v>44</v>
      </c>
      <c r="B48" s="31" t="s">
        <v>15</v>
      </c>
      <c r="C48" s="37" t="s">
        <v>125</v>
      </c>
      <c r="D48" s="38" t="s">
        <v>126</v>
      </c>
      <c r="E48" s="38" t="s">
        <v>127</v>
      </c>
      <c r="F48" s="39">
        <v>427983.39</v>
      </c>
      <c r="G48" s="39">
        <v>427983.39</v>
      </c>
      <c r="H48" s="39">
        <v>342386.71</v>
      </c>
      <c r="I48" s="39">
        <v>342386.71</v>
      </c>
      <c r="J48" s="22">
        <v>0</v>
      </c>
      <c r="K48" s="35">
        <v>92</v>
      </c>
      <c r="L48" s="33" t="s">
        <v>156</v>
      </c>
      <c r="M48" s="24">
        <v>115</v>
      </c>
      <c r="N48" s="31" t="s">
        <v>158</v>
      </c>
    </row>
    <row r="49" spans="1:18" s="8" customFormat="1" ht="53.25" customHeight="1">
      <c r="A49" s="18">
        <v>45</v>
      </c>
      <c r="B49" s="31" t="s">
        <v>15</v>
      </c>
      <c r="C49" s="37" t="s">
        <v>128</v>
      </c>
      <c r="D49" s="38" t="s">
        <v>129</v>
      </c>
      <c r="E49" s="38" t="s">
        <v>130</v>
      </c>
      <c r="F49" s="39">
        <v>522580.6</v>
      </c>
      <c r="G49" s="39">
        <v>522580.6</v>
      </c>
      <c r="H49" s="39">
        <v>410887.8</v>
      </c>
      <c r="I49" s="39">
        <v>410887.8</v>
      </c>
      <c r="J49" s="22">
        <v>0</v>
      </c>
      <c r="K49" s="35">
        <v>92</v>
      </c>
      <c r="L49" s="33" t="s">
        <v>156</v>
      </c>
      <c r="M49" s="24">
        <v>115</v>
      </c>
      <c r="N49" s="31" t="s">
        <v>158</v>
      </c>
    </row>
    <row r="50" spans="1:18" s="8" customFormat="1" ht="51" customHeight="1">
      <c r="A50" s="18">
        <v>46</v>
      </c>
      <c r="B50" s="31" t="s">
        <v>15</v>
      </c>
      <c r="C50" s="34" t="s">
        <v>131</v>
      </c>
      <c r="D50" s="35" t="s">
        <v>132</v>
      </c>
      <c r="E50" s="35" t="s">
        <v>133</v>
      </c>
      <c r="F50" s="36">
        <v>405256.8</v>
      </c>
      <c r="G50" s="36">
        <v>405256.8</v>
      </c>
      <c r="H50" s="36">
        <v>323856.8</v>
      </c>
      <c r="I50" s="36">
        <v>323856.8</v>
      </c>
      <c r="J50" s="22">
        <v>0</v>
      </c>
      <c r="K50" s="35">
        <v>91</v>
      </c>
      <c r="L50" s="33" t="s">
        <v>156</v>
      </c>
      <c r="M50" s="24">
        <v>115</v>
      </c>
      <c r="N50" s="31" t="s">
        <v>158</v>
      </c>
    </row>
    <row r="51" spans="1:18" s="8" customFormat="1" ht="77.45" customHeight="1">
      <c r="A51" s="18">
        <v>47</v>
      </c>
      <c r="B51" s="31" t="s">
        <v>15</v>
      </c>
      <c r="C51" s="34" t="s">
        <v>137</v>
      </c>
      <c r="D51" s="35" t="s">
        <v>138</v>
      </c>
      <c r="E51" s="35" t="s">
        <v>64</v>
      </c>
      <c r="F51" s="36">
        <v>391268.75</v>
      </c>
      <c r="G51" s="36">
        <v>391268.75</v>
      </c>
      <c r="H51" s="36">
        <v>312388.75</v>
      </c>
      <c r="I51" s="36">
        <v>312388.75</v>
      </c>
      <c r="J51" s="22">
        <v>0</v>
      </c>
      <c r="K51" s="35">
        <v>90.5</v>
      </c>
      <c r="L51" s="33" t="s">
        <v>156</v>
      </c>
      <c r="M51" s="24">
        <v>115</v>
      </c>
      <c r="N51" s="31" t="s">
        <v>158</v>
      </c>
    </row>
    <row r="52" spans="1:18" s="8" customFormat="1" ht="59.25" customHeight="1">
      <c r="A52" s="18">
        <v>48</v>
      </c>
      <c r="B52" s="31" t="s">
        <v>15</v>
      </c>
      <c r="C52" s="37" t="s">
        <v>134</v>
      </c>
      <c r="D52" s="38" t="s">
        <v>135</v>
      </c>
      <c r="E52" s="38" t="s">
        <v>136</v>
      </c>
      <c r="F52" s="39">
        <v>376375</v>
      </c>
      <c r="G52" s="39">
        <v>376375</v>
      </c>
      <c r="H52" s="39">
        <v>300725</v>
      </c>
      <c r="I52" s="39">
        <v>300725</v>
      </c>
      <c r="J52" s="22">
        <v>0</v>
      </c>
      <c r="K52" s="35">
        <v>90.5</v>
      </c>
      <c r="L52" s="33" t="s">
        <v>156</v>
      </c>
      <c r="M52" s="24">
        <v>115</v>
      </c>
      <c r="N52" s="31" t="s">
        <v>158</v>
      </c>
    </row>
    <row r="53" spans="1:18" s="8" customFormat="1" ht="53.25" customHeight="1">
      <c r="A53" s="18">
        <v>49</v>
      </c>
      <c r="B53" s="31" t="s">
        <v>15</v>
      </c>
      <c r="C53" s="37" t="s">
        <v>142</v>
      </c>
      <c r="D53" s="38" t="s">
        <v>143</v>
      </c>
      <c r="E53" s="38" t="s">
        <v>144</v>
      </c>
      <c r="F53" s="39">
        <v>340760</v>
      </c>
      <c r="G53" s="39">
        <v>340760</v>
      </c>
      <c r="H53" s="39">
        <v>272608</v>
      </c>
      <c r="I53" s="39">
        <v>272608</v>
      </c>
      <c r="J53" s="22">
        <v>0</v>
      </c>
      <c r="K53" s="35">
        <v>83.5</v>
      </c>
      <c r="L53" s="33" t="s">
        <v>156</v>
      </c>
      <c r="M53" s="24">
        <v>115</v>
      </c>
      <c r="N53" s="31" t="s">
        <v>158</v>
      </c>
    </row>
    <row r="54" spans="1:18" s="8" customFormat="1" ht="54" customHeight="1">
      <c r="A54" s="18">
        <v>50</v>
      </c>
      <c r="B54" s="31" t="s">
        <v>15</v>
      </c>
      <c r="C54" s="34" t="s">
        <v>145</v>
      </c>
      <c r="D54" s="35" t="s">
        <v>146</v>
      </c>
      <c r="E54" s="35" t="s">
        <v>147</v>
      </c>
      <c r="F54" s="36">
        <v>469039.2</v>
      </c>
      <c r="G54" s="36">
        <v>469039.2</v>
      </c>
      <c r="H54" s="36">
        <v>375231.36</v>
      </c>
      <c r="I54" s="36">
        <v>375231.36</v>
      </c>
      <c r="J54" s="22">
        <v>0</v>
      </c>
      <c r="K54" s="35">
        <v>82.5</v>
      </c>
      <c r="L54" s="33" t="s">
        <v>156</v>
      </c>
      <c r="M54" s="24">
        <v>115</v>
      </c>
      <c r="N54" s="31" t="s">
        <v>158</v>
      </c>
    </row>
    <row r="55" spans="1:18" s="8" customFormat="1" ht="54" customHeight="1">
      <c r="A55" s="18">
        <v>51</v>
      </c>
      <c r="B55" s="31" t="s">
        <v>15</v>
      </c>
      <c r="C55" s="34" t="s">
        <v>148</v>
      </c>
      <c r="D55" s="35" t="s">
        <v>149</v>
      </c>
      <c r="E55" s="35" t="s">
        <v>136</v>
      </c>
      <c r="F55" s="36">
        <v>235187.5</v>
      </c>
      <c r="G55" s="36">
        <v>235187.5</v>
      </c>
      <c r="H55" s="36">
        <v>188150</v>
      </c>
      <c r="I55" s="36">
        <v>188150</v>
      </c>
      <c r="J55" s="22">
        <v>0</v>
      </c>
      <c r="K55" s="35">
        <v>82</v>
      </c>
      <c r="L55" s="33" t="s">
        <v>156</v>
      </c>
      <c r="M55" s="24">
        <v>115</v>
      </c>
      <c r="N55" s="31" t="s">
        <v>158</v>
      </c>
    </row>
    <row r="56" spans="1:18" s="11" customFormat="1" ht="36" customHeight="1">
      <c r="A56" s="42" t="s">
        <v>0</v>
      </c>
      <c r="B56" s="43" t="s">
        <v>0</v>
      </c>
      <c r="C56" s="43" t="s">
        <v>0</v>
      </c>
      <c r="D56" s="43" t="s">
        <v>0</v>
      </c>
      <c r="E56" s="44" t="s">
        <v>49</v>
      </c>
      <c r="F56" s="45">
        <f>SUM(F5:F55)</f>
        <v>22065376.600000005</v>
      </c>
      <c r="G56" s="45">
        <f t="shared" ref="G56:I56" si="0">SUM(G5:G55)</f>
        <v>22065376.600000005</v>
      </c>
      <c r="H56" s="45">
        <f t="shared" si="0"/>
        <v>17570227.830000002</v>
      </c>
      <c r="I56" s="45">
        <f t="shared" si="0"/>
        <v>17570227.830000002</v>
      </c>
      <c r="J56" s="45">
        <f t="shared" ref="J56" si="1">SUM(J5:J55)</f>
        <v>0</v>
      </c>
      <c r="K56" s="43" t="s">
        <v>0</v>
      </c>
      <c r="L56" s="43" t="s">
        <v>0</v>
      </c>
      <c r="M56" s="43" t="s">
        <v>0</v>
      </c>
      <c r="N56" s="43" t="s">
        <v>0</v>
      </c>
      <c r="O56" s="6"/>
      <c r="P56" s="6"/>
      <c r="Q56" s="6"/>
      <c r="R56" s="6"/>
    </row>
    <row r="57" spans="1:18" s="11" customFormat="1" ht="36" customHeight="1">
      <c r="A57" s="46" t="s">
        <v>150</v>
      </c>
      <c r="B57" s="46"/>
      <c r="C57" s="43" t="s">
        <v>0</v>
      </c>
      <c r="D57" s="43" t="s">
        <v>0</v>
      </c>
      <c r="E57" s="43" t="s">
        <v>0</v>
      </c>
      <c r="F57" s="43" t="s">
        <v>0</v>
      </c>
      <c r="G57" s="43" t="s">
        <v>0</v>
      </c>
      <c r="H57" s="43" t="s">
        <v>0</v>
      </c>
      <c r="I57" s="43" t="s">
        <v>0</v>
      </c>
      <c r="J57" s="43" t="s">
        <v>0</v>
      </c>
      <c r="K57" s="43" t="s">
        <v>0</v>
      </c>
      <c r="L57" s="43" t="s">
        <v>0</v>
      </c>
      <c r="M57" s="43" t="s">
        <v>0</v>
      </c>
      <c r="N57" s="43" t="s">
        <v>0</v>
      </c>
      <c r="O57" s="6"/>
      <c r="P57" s="6"/>
      <c r="Q57" s="6"/>
      <c r="R57" s="6"/>
    </row>
    <row r="58" spans="1:18" ht="36" customHeight="1">
      <c r="A58" s="49" t="s">
        <v>151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8" ht="36" customHeight="1">
      <c r="A59" s="50" t="s">
        <v>152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</row>
    <row r="60" spans="1:18" ht="15">
      <c r="A60" s="12" t="s">
        <v>0</v>
      </c>
      <c r="B60" s="12" t="s">
        <v>0</v>
      </c>
      <c r="C60" s="12" t="s">
        <v>0</v>
      </c>
      <c r="D60" s="12" t="s">
        <v>0</v>
      </c>
      <c r="E60" s="12" t="s">
        <v>0</v>
      </c>
      <c r="F60" s="12" t="s">
        <v>0</v>
      </c>
      <c r="G60" s="12" t="s">
        <v>0</v>
      </c>
      <c r="H60" s="12" t="s">
        <v>0</v>
      </c>
      <c r="I60" s="12" t="s">
        <v>0</v>
      </c>
      <c r="J60" s="13" t="s">
        <v>0</v>
      </c>
      <c r="K60" s="12" t="s">
        <v>0</v>
      </c>
      <c r="L60" s="12" t="s">
        <v>0</v>
      </c>
      <c r="M60" s="12" t="s">
        <v>0</v>
      </c>
      <c r="N60" s="12" t="s">
        <v>0</v>
      </c>
    </row>
  </sheetData>
  <mergeCells count="4">
    <mergeCell ref="L1:N1"/>
    <mergeCell ref="A3:N3"/>
    <mergeCell ref="A58:N58"/>
    <mergeCell ref="A59:N59"/>
  </mergeCells>
  <pageMargins left="0.25" right="0.25" top="0.75" bottom="0.75" header="0.3" footer="0.3"/>
  <pageSetup paperSize="9" scale="57" fitToHeight="0" orientation="landscape" r:id="rId1"/>
  <rowBreaks count="2" manualBreakCount="2">
    <brk id="27" max="13" man="1"/>
    <brk id="4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1" ma:contentTypeDescription="Utwórz nowy dokument." ma:contentTypeScope="" ma:versionID="8bca2265fda3526f040659fb0dc9940f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c7574160b04790972d25feae6e0f7366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0EA53D7-BE46-492C-8268-44D4834B0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69C15C-1742-4823-80B9-074B45256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6B321E-0755-4E14-AEB9-3ECBA06E1ED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40CE66E-6923-4A28-BF6E-AEB42762840B}">
  <ds:schemaRefs>
    <ds:schemaRef ds:uri="13e258df-16cb-4507-b678-b498e48e58c8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53e0a85-a7de-4c25-b915-33607e7cdfc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Mich</dc:creator>
  <cp:keywords/>
  <dc:description/>
  <cp:lastModifiedBy>Skuza (Ruszczyk) Katarzyna</cp:lastModifiedBy>
  <cp:revision/>
  <dcterms:created xsi:type="dcterms:W3CDTF">2009-10-20T08:45:24Z</dcterms:created>
  <dcterms:modified xsi:type="dcterms:W3CDTF">2021-05-26T10:04:16Z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Wróblewska Olga</vt:lpwstr>
  </property>
  <property fmtid="{D5CDD505-2E9C-101B-9397-08002B2CF9AE}" pid="3" name="Order">
    <vt:lpwstr>317600.000000000</vt:lpwstr>
  </property>
  <property fmtid="{D5CDD505-2E9C-101B-9397-08002B2CF9AE}" pid="4" name="display_urn:schemas-microsoft-com:office:office#Author">
    <vt:lpwstr>Wróblewska Olga</vt:lpwstr>
  </property>
</Properties>
</file>