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.ostalowski\Downloads\"/>
    </mc:Choice>
  </mc:AlternateContent>
  <bookViews>
    <workbookView xWindow="0" yWindow="0" windowWidth="28800" windowHeight="13350"/>
  </bookViews>
  <sheets>
    <sheet name="6.1" sheetId="2" r:id="rId1"/>
  </sheets>
  <definedNames>
    <definedName name="_xlnm._FilterDatabase" localSheetId="0" hidden="1">'6.1'!$A$3:$W$3</definedName>
    <definedName name="kurs">'6.1'!$E$74</definedName>
    <definedName name="_xlnm.Print_Area" localSheetId="0">'6.1'!$A$1:$N$6</definedName>
    <definedName name="_xlnm.Print_Titles" localSheetId="0">'6.1'!$2:$2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" i="2" l="1"/>
  <c r="F5" i="2"/>
  <c r="H5" i="2"/>
  <c r="I5" i="2"/>
  <c r="J5" i="2"/>
</calcChain>
</file>

<file path=xl/sharedStrings.xml><?xml version="1.0" encoding="utf-8"?>
<sst xmlns="http://schemas.openxmlformats.org/spreadsheetml/2006/main" count="47" uniqueCount="37">
  <si>
    <t>Projekt  wybrany do dofinansowania w trybie pozakonkursowym w ramach naboru RPMA.06.01.00-IP.01-14-116/21, Oś priorytetowa VI „Jakość życia” Działanie 6.1 „Infrastruktura ochrony zdrowia” Regionalnego Programu Operacyjnego Województwa Mazowieckiego na lata 2014-2020</t>
  </si>
  <si>
    <t>Lp.</t>
  </si>
  <si>
    <t>Instytucja Organizująca Konkurs / Instytucja prowadząca nabór</t>
  </si>
  <si>
    <t>Numer RPMA</t>
  </si>
  <si>
    <t>Tytuł projektu</t>
  </si>
  <si>
    <t>Nazwa wnioskodawcy</t>
  </si>
  <si>
    <t>Wartość projektu ogółem</t>
  </si>
  <si>
    <t>Wydatki kwalifikowane</t>
  </si>
  <si>
    <t>Wnioskowane dofinansowanie ogółem (UE+BP)</t>
  </si>
  <si>
    <t>Wnioskowane dofinansowanie (UE)</t>
  </si>
  <si>
    <t>Wnioskowane dofinansowanie (BP)</t>
  </si>
  <si>
    <t>Liczba punktów uzyskana przez projekt</t>
  </si>
  <si>
    <t>Procent maksymalnej liczby punktów możliwych do zdobycia</t>
  </si>
  <si>
    <t>Kategoria interwencji</t>
  </si>
  <si>
    <t>Komentarz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</si>
  <si>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</si>
  <si>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</si>
  <si>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</si>
  <si>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</si>
  <si>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</si>
  <si>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</si>
  <si>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</si>
  <si>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</si>
  <si>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</si>
  <si>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</si>
  <si>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</si>
  <si>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</si>
  <si>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</si>
  <si>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</si>
  <si>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Mazowiecka Jednostka Wdrażania Programów Unijnych</t>
  </si>
  <si>
    <t>RPMA.06.01.00-14-i808/21</t>
  </si>
  <si>
    <t xml:space="preserve">„Utworzenie Centrum operacji naczyniowych i onkologicznych mózgu ze wsparciem technik obrazowania w czasie rzeczywistym silnego pola magnetycznego z zastosowaniem wysoko zaawansowanych technologii neurochirurgicznych poprzez rozbudowę istniejącego już ośrodka (Interwencyjne Centrum Neuroterapii - INC)  ” </t>
  </si>
  <si>
    <t>Mazowiecki Szpital Bródnowski w Warszawie Spółka z ograniczoną odpowiedzialnością</t>
  </si>
  <si>
    <t>-</t>
  </si>
  <si>
    <t>053</t>
  </si>
  <si>
    <t>Brak danych</t>
  </si>
  <si>
    <t xml:space="preserve">SUMA: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</si>
</sst>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[$zł-415]_-;\-* #,##0.00\ [$zł-415]_-;_-* &quot;-&quot;??\ [$zł-415]_-;_-@_-"/>
    <numFmt numFmtId="165" formatCode="#,##0.00\ &quot;zł&quot;"/>
  </numFmts>
  <fonts count="22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zcionka tekstu podstawowego"/>
      <family val="2"/>
      <charset val="238"/>
    </font>
    <font>
      <b/>
      <sz val="13"/>
      <color theme="3"/>
      <name val="Czcionka tekstu podstawowego"/>
      <family val="2"/>
      <charset val="238"/>
    </font>
    <font>
      <b/>
      <sz val="11"/>
      <color theme="3"/>
      <name val="Czcionka tekstu podstawowego"/>
      <family val="2"/>
      <charset val="238"/>
    </font>
    <font>
      <sz val="11"/>
      <color rgb="FF006100"/>
      <name val="Czcionka tekstu podstawowego"/>
      <family val="2"/>
      <charset val="238"/>
    </font>
    <font>
      <sz val="11"/>
      <color rgb="FF9C0006"/>
      <name val="Czcionka tekstu podstawowego"/>
      <family val="2"/>
      <charset val="238"/>
    </font>
    <font>
      <sz val="11"/>
      <color rgb="FF9C6500"/>
      <name val="Czcionka tekstu podstawowego"/>
      <family val="2"/>
      <charset val="238"/>
    </font>
    <font>
      <sz val="11"/>
      <color rgb="FF3F3F76"/>
      <name val="Czcionka tekstu podstawowego"/>
      <family val="2"/>
      <charset val="238"/>
    </font>
    <font>
      <b/>
      <sz val="11"/>
      <color rgb="FF3F3F3F"/>
      <name val="Czcionka tekstu podstawowego"/>
      <family val="2"/>
      <charset val="238"/>
    </font>
    <font>
      <b/>
      <sz val="11"/>
      <color rgb="FFFA7D00"/>
      <name val="Czcionka tekstu podstawowego"/>
      <family val="2"/>
      <charset val="238"/>
    </font>
    <font>
      <sz val="11"/>
      <color rgb="FFFA7D00"/>
      <name val="Czcionka tekstu podstawowego"/>
      <family val="2"/>
      <charset val="238"/>
    </font>
    <font>
      <b/>
      <sz val="11"/>
      <color theme="0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i/>
      <sz val="11"/>
      <color rgb="FF7F7F7F"/>
      <name val="Czcionka tekstu podstawowego"/>
      <family val="2"/>
      <charset val="238"/>
    </font>
    <font>
      <b/>
      <sz val="11"/>
      <color theme="1"/>
      <name val="Czcionka tekstu podstawowego"/>
      <family val="2"/>
      <charset val="238"/>
    </font>
    <font>
      <sz val="11"/>
      <color theme="0"/>
      <name val="Czcionka tekstu podstawowego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name val="Arial"/>
      <family val="2"/>
      <charset val="238"/>
    </font>
    <font>
      <sz val="11"/>
      <color theme="0"/>
      <name val="Arial"/>
      <family val="2"/>
      <charset val="238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11">
      <alignment horizontal="center" vertical="center" wrapText="1"/>
    </xf>
  </cellStyleXfs>
  <cellXfs count="25">
    <xf numFmtId="0" fontId="0" fillId="0" borderId="0" xfId="0"/>
    <xf numFmtId="0" fontId="18" fillId="0" borderId="0" xfId="0" applyFont="1" applyAlignment="1">
      <alignment vertical="center" wrapText="1"/>
    </xf>
    <xf numFmtId="0" fontId="18" fillId="0" borderId="0" xfId="0" applyFont="1"/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vertical="center"/>
    </xf>
    <xf numFmtId="164" fontId="18" fillId="0" borderId="0" xfId="0" applyNumberFormat="1" applyFont="1"/>
    <xf numFmtId="0" fontId="19" fillId="33" borderId="10" xfId="0" applyFont="1" applyFill="1" applyBorder="1" applyAlignment="1">
      <alignment horizontal="center" vertical="center" wrapText="1"/>
    </xf>
    <xf numFmtId="10" fontId="18" fillId="0" borderId="0" xfId="0" applyNumberFormat="1" applyFont="1"/>
    <xf numFmtId="10" fontId="18" fillId="34" borderId="0" xfId="0" applyNumberFormat="1" applyFont="1" applyFill="1" applyAlignment="1">
      <alignment horizontal="right"/>
    </xf>
    <xf numFmtId="0" fontId="18" fillId="34" borderId="0" xfId="0" applyFont="1" applyFill="1" applyAlignment="1">
      <alignment horizontal="right"/>
    </xf>
    <xf numFmtId="164" fontId="18" fillId="34" borderId="0" xfId="0" applyNumberFormat="1" applyFont="1" applyFill="1" applyAlignment="1">
      <alignment horizontal="right"/>
    </xf>
    <xf numFmtId="49" fontId="18" fillId="33" borderId="10" xfId="0" applyNumberFormat="1" applyFont="1" applyFill="1" applyBorder="1" applyAlignment="1">
      <alignment horizontal="center" vertical="center"/>
    </xf>
    <xf numFmtId="0" fontId="18" fillId="34" borderId="10" xfId="0" applyFont="1" applyFill="1" applyBorder="1" applyAlignment="1">
      <alignment horizontal="center" vertical="center" wrapText="1"/>
    </xf>
    <xf numFmtId="165" fontId="18" fillId="34" borderId="10" xfId="0" applyNumberFormat="1" applyFont="1" applyFill="1" applyBorder="1" applyAlignment="1">
      <alignment horizontal="center" vertical="center"/>
    </xf>
    <xf numFmtId="2" fontId="21" fillId="34" borderId="10" xfId="0" applyNumberFormat="1" applyFont="1" applyFill="1" applyBorder="1" applyAlignment="1">
      <alignment horizontal="left" vertical="center" wrapText="1"/>
    </xf>
    <xf numFmtId="0" fontId="18" fillId="0" borderId="10" xfId="0" applyFont="1" applyBorder="1" applyAlignment="1">
      <alignment horizontal="center" vertical="center"/>
    </xf>
    <xf numFmtId="49" fontId="18" fillId="0" borderId="10" xfId="0" applyNumberFormat="1" applyFont="1" applyBorder="1" applyAlignment="1">
      <alignment horizontal="center" vertical="center" wrapText="1"/>
    </xf>
    <xf numFmtId="49" fontId="20" fillId="0" borderId="10" xfId="0" applyNumberFormat="1" applyFont="1" applyBorder="1" applyAlignment="1">
      <alignment horizontal="center" vertical="center"/>
    </xf>
    <xf numFmtId="165" fontId="18" fillId="0" borderId="10" xfId="0" applyNumberFormat="1" applyFont="1" applyBorder="1" applyAlignment="1">
      <alignment horizontal="center" vertical="center" wrapText="1"/>
    </xf>
    <xf numFmtId="165" fontId="18" fillId="0" borderId="10" xfId="0" applyNumberFormat="1" applyFont="1" applyBorder="1" applyAlignment="1">
      <alignment horizontal="center" vertical="center"/>
    </xf>
    <xf numFmtId="10" fontId="18" fillId="0" borderId="10" xfId="1" applyNumberFormat="1" applyFont="1" applyFill="1" applyBorder="1" applyAlignment="1">
      <alignment horizontal="center" vertical="center"/>
    </xf>
    <xf numFmtId="49" fontId="18" fillId="0" borderId="10" xfId="1" applyNumberFormat="1" applyFont="1" applyFill="1" applyBorder="1" applyAlignment="1">
      <alignment horizontal="center" vertical="center" wrapText="1"/>
    </xf>
    <xf numFmtId="0" fontId="19" fillId="33" borderId="12" xfId="0" applyFont="1" applyFill="1" applyBorder="1" applyAlignment="1">
      <alignment horizontal="center" vertical="center" wrapText="1"/>
    </xf>
    <xf numFmtId="0" fontId="19" fillId="33" borderId="13" xfId="0" applyFont="1" applyFill="1" applyBorder="1" applyAlignment="1">
      <alignment horizontal="center" vertical="center" wrapText="1"/>
    </xf>
    <xf numFmtId="0" fontId="19" fillId="33" borderId="14" xfId="0" applyFont="1" applyFill="1" applyBorder="1" applyAlignment="1">
      <alignment horizontal="center" vertical="center" wrapText="1"/>
    </xf>
  </cellXfs>
  <cellStyles count="44">
    <cellStyle name="20% — akcent 1" xfId="20" builtinId="30" customBuiltin="1"/>
    <cellStyle name="20% — akcent 2" xfId="24" builtinId="34" customBuiltin="1"/>
    <cellStyle name="20% — akcent 3" xfId="28" builtinId="38" customBuiltin="1"/>
    <cellStyle name="20% — akcent 4" xfId="32" builtinId="42" customBuiltin="1"/>
    <cellStyle name="20% — akcent 5" xfId="36" builtinId="46" customBuiltin="1"/>
    <cellStyle name="20% — akcent 6" xfId="40" builtinId="50" customBuiltin="1"/>
    <cellStyle name="40% — akcent 1" xfId="21" builtinId="31" customBuiltin="1"/>
    <cellStyle name="40% — akcent 2" xfId="25" builtinId="35" customBuiltin="1"/>
    <cellStyle name="40% — akcent 3" xfId="29" builtinId="39" customBuiltin="1"/>
    <cellStyle name="40% — akcent 4" xfId="33" builtinId="43" customBuiltin="1"/>
    <cellStyle name="40% — akcent 5" xfId="37" builtinId="47" customBuiltin="1"/>
    <cellStyle name="40% — akcent 6" xfId="41" builtinId="51" customBuiltin="1"/>
    <cellStyle name="60% — akcent 1" xfId="22" builtinId="32" customBuiltin="1"/>
    <cellStyle name="60% — akcent 2" xfId="26" builtinId="36" customBuiltin="1"/>
    <cellStyle name="60% — akcent 3" xfId="30" builtinId="40" customBuiltin="1"/>
    <cellStyle name="60% — akcent 4" xfId="34" builtinId="44" customBuiltin="1"/>
    <cellStyle name="60% — akcent 5" xfId="38" builtinId="48" customBuiltin="1"/>
    <cellStyle name="60% — akcent 6" xfId="42" builtinId="52" customBuiltin="1"/>
    <cellStyle name="Akcent 1" xfId="19" builtinId="29" customBuiltin="1"/>
    <cellStyle name="Akcent 2" xfId="23" builtinId="33" customBuiltin="1"/>
    <cellStyle name="Akcent 3" xfId="27" builtinId="37" customBuiltin="1"/>
    <cellStyle name="Akcent 4" xfId="31" builtinId="41" customBuiltin="1"/>
    <cellStyle name="Akcent 5" xfId="35" builtinId="45" customBuiltin="1"/>
    <cellStyle name="Akcent 6" xfId="39" builtinId="49" customBuiltin="1"/>
    <cellStyle name="Dane wejściowe" xfId="10" builtinId="20" customBuiltin="1"/>
    <cellStyle name="Dane wyjściowe" xfId="11" builtinId="21" customBuiltin="1"/>
    <cellStyle name="Dobry" xfId="7" builtinId="26" customBuiltin="1"/>
    <cellStyle name="Komórka połączona" xfId="13" builtinId="24" customBuiltin="1"/>
    <cellStyle name="Komórka zaznaczona" xfId="14" builtinId="23" customBuiltin="1"/>
    <cellStyle name="Nagłówek 1" xfId="3" builtinId="16" customBuiltin="1"/>
    <cellStyle name="Nagłówek 2" xfId="4" builtinId="17" customBuiltin="1"/>
    <cellStyle name="Nagłówek 3" xfId="5" builtinId="18" customBuiltin="1"/>
    <cellStyle name="Nagłówek 4" xfId="6" builtinId="19" customBuiltin="1"/>
    <cellStyle name="Neutralny" xfId="9" builtinId="28" customBuiltin="1"/>
    <cellStyle name="Normalny" xfId="0" builtinId="0"/>
    <cellStyle name="Obliczenia" xfId="12" builtinId="22" customBuiltin="1"/>
    <cellStyle name="Procentowy" xfId="1" builtinId="5"/>
    <cellStyle name="Styl 1" xfId="43"/>
    <cellStyle name="Suma" xfId="18" builtinId="25" customBuiltin="1"/>
    <cellStyle name="Tekst objaśnienia" xfId="17" builtinId="53" customBuiltin="1"/>
    <cellStyle name="Tekst ostrzeżenia" xfId="15" builtinId="11" customBuiltin="1"/>
    <cellStyle name="Tytuł" xfId="2" builtinId="15" customBuiltin="1"/>
    <cellStyle name="Uwaga" xfId="16" builtinId="10" customBuiltin="1"/>
    <cellStyle name="Zły" xfId="8" builtinId="27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7"/>
  <sheetViews>
    <sheetView showGridLines="0" tabSelected="1" view="pageBreakPreview" zoomScale="85" zoomScaleNormal="40" zoomScaleSheetLayoutView="85" workbookViewId="0">
      <selection activeCell="C13" sqref="C13"/>
    </sheetView>
  </sheetViews>
  <sheetFormatPr defaultColWidth="8.75" defaultRowHeight="0" customHeight="1" zeroHeight="1"/>
  <cols>
    <col min="1" max="1" width="7.125" style="3" customWidth="1"/>
    <col min="2" max="2" width="19.375" style="3" customWidth="1"/>
    <col min="3" max="3" width="27.25" style="4" bestFit="1" customWidth="1"/>
    <col min="4" max="4" width="32.5" style="4" customWidth="1"/>
    <col min="5" max="5" width="23.375" style="4" customWidth="1"/>
    <col min="6" max="6" width="16" style="4" bestFit="1" customWidth="1"/>
    <col min="7" max="7" width="15.375" style="4" bestFit="1" customWidth="1"/>
    <col min="8" max="8" width="17.625" style="4" customWidth="1"/>
    <col min="9" max="9" width="17.25" style="4" customWidth="1"/>
    <col min="10" max="10" width="15" style="4" bestFit="1" customWidth="1"/>
    <col min="11" max="11" width="14.75" style="4" bestFit="1" customWidth="1"/>
    <col min="12" max="12" width="17.625" style="2" bestFit="1" customWidth="1"/>
    <col min="13" max="14" width="10.625" style="2" bestFit="1" customWidth="1"/>
    <col min="15" max="15" width="17" style="2" customWidth="1"/>
    <col min="16" max="16" width="2.375" style="2" customWidth="1"/>
    <col min="17" max="17" width="19.25" style="2" customWidth="1"/>
    <col min="18" max="18" width="8.75" style="2"/>
    <col min="19" max="19" width="25.75" style="2" customWidth="1"/>
    <col min="20" max="20" width="8.75" style="2"/>
    <col min="21" max="21" width="9.375" style="2" bestFit="1" customWidth="1"/>
    <col min="22" max="23" width="9.125" style="2" bestFit="1" customWidth="1"/>
    <col min="24" max="16384" width="8.75" style="2"/>
  </cols>
  <sheetData>
    <row r="1" spans="1:17" ht="49.5" customHeight="1">
      <c r="A1" s="22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4"/>
      <c r="O1" s="1"/>
    </row>
    <row r="2" spans="1:17" ht="75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6" t="s">
        <v>12</v>
      </c>
      <c r="M2" s="6" t="s">
        <v>13</v>
      </c>
      <c r="N2" s="6" t="s">
        <v>14</v>
      </c>
      <c r="O2" s="1"/>
    </row>
    <row r="3" spans="1:17" ht="14.25">
      <c r="A3" s="11" t="s">
        <v>15</v>
      </c>
      <c r="B3" s="11" t="s">
        <v>16</v>
      </c>
      <c r="C3" s="11" t="s">
        <v>17</v>
      </c>
      <c r="D3" s="11" t="s">
        <v>18</v>
      </c>
      <c r="E3" s="11" t="s">
        <v>19</v>
      </c>
      <c r="F3" s="11" t="s">
        <v>20</v>
      </c>
      <c r="G3" s="11" t="s">
        <v>21</v>
      </c>
      <c r="H3" s="11" t="s">
        <v>22</v>
      </c>
      <c r="I3" s="11" t="s">
        <v>23</v>
      </c>
      <c r="J3" s="11" t="s">
        <v>24</v>
      </c>
      <c r="K3" s="11" t="s">
        <v>25</v>
      </c>
      <c r="L3" s="11" t="s">
        <v>26</v>
      </c>
      <c r="M3" s="11" t="s">
        <v>27</v>
      </c>
      <c r="N3" s="11" t="s">
        <v>28</v>
      </c>
    </row>
    <row r="4" spans="1:17" ht="161.25" customHeight="1">
      <c r="A4" s="15" t="s">
        <v>15</v>
      </c>
      <c r="B4" s="16" t="s">
        <v>29</v>
      </c>
      <c r="C4" s="17" t="s">
        <v>30</v>
      </c>
      <c r="D4" s="16" t="s">
        <v>31</v>
      </c>
      <c r="E4" s="16" t="s">
        <v>32</v>
      </c>
      <c r="F4" s="18">
        <v>17778799.989999998</v>
      </c>
      <c r="G4" s="18">
        <v>17778799.989999998</v>
      </c>
      <c r="H4" s="19">
        <v>17778799.989999998</v>
      </c>
      <c r="I4" s="19">
        <v>17778799.989999998</v>
      </c>
      <c r="J4" s="19">
        <v>0</v>
      </c>
      <c r="K4" s="20" t="s">
        <v>33</v>
      </c>
      <c r="L4" s="21" t="s">
        <v>33</v>
      </c>
      <c r="M4" s="21" t="s">
        <v>34</v>
      </c>
      <c r="N4" s="21" t="s">
        <v>33</v>
      </c>
      <c r="O4" s="7"/>
      <c r="Q4" s="5"/>
    </row>
    <row r="5" spans="1:17" s="9" customFormat="1" ht="51.75" customHeight="1">
      <c r="A5" s="14" t="s">
        <v>35</v>
      </c>
      <c r="B5" s="14" t="s">
        <v>35</v>
      </c>
      <c r="C5" s="14" t="s">
        <v>35</v>
      </c>
      <c r="D5" s="14" t="s">
        <v>35</v>
      </c>
      <c r="E5" s="12" t="s">
        <v>36</v>
      </c>
      <c r="F5" s="13">
        <f>F4</f>
        <v>17778799.989999998</v>
      </c>
      <c r="G5" s="13">
        <f>G4</f>
        <v>17778799.989999998</v>
      </c>
      <c r="H5" s="13">
        <f>SUM(H4:H4)</f>
        <v>17778799.989999998</v>
      </c>
      <c r="I5" s="13">
        <f>SUM(I4:I4)</f>
        <v>17778799.989999998</v>
      </c>
      <c r="J5" s="13">
        <f>SUM(J4:J4)</f>
        <v>0</v>
      </c>
      <c r="K5" s="14" t="s">
        <v>35</v>
      </c>
      <c r="L5" s="14" t="s">
        <v>35</v>
      </c>
      <c r="M5" s="14" t="s">
        <v>35</v>
      </c>
      <c r="N5" s="14" t="s">
        <v>35</v>
      </c>
      <c r="O5" s="8"/>
      <c r="Q5" s="10"/>
    </row>
    <row r="6" spans="1:17" ht="47.25" customHeight="1">
      <c r="E6" s="3"/>
    </row>
    <row r="7" spans="1:17" ht="47.25" customHeight="1"/>
    <row r="8" spans="1:17" ht="47.25" customHeight="1"/>
    <row r="9" spans="1:17" ht="47.25" customHeight="1"/>
    <row r="10" spans="1:17" ht="47.25" customHeight="1"/>
    <row r="11" spans="1:17" ht="47.25" customHeight="1"/>
    <row r="12" spans="1:17" ht="47.25" customHeight="1"/>
    <row r="13" spans="1:17" ht="47.25" customHeight="1"/>
    <row r="14" spans="1:17" ht="47.25" customHeight="1"/>
    <row r="15" spans="1:17" ht="47.25" customHeight="1"/>
    <row r="16" spans="1:17" ht="47.25" customHeight="1"/>
    <row r="17" ht="47.25" hidden="1" customHeight="1"/>
  </sheetData>
  <sortState ref="C5:M38">
    <sortCondition descending="1" ref="K5:K38"/>
  </sortState>
  <mergeCells count="1">
    <mergeCell ref="A1:N1"/>
  </mergeCells>
  <printOptions horizontalCentered="1"/>
  <pageMargins left="3.937007874015748E-2" right="3.937007874015748E-2" top="0.94488188976377963" bottom="0.74803149606299213" header="0.31496062992125984" footer="0.31496062992125984"/>
  <pageSetup paperSize="9" scale="5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1215AB14638FF4F90A4EEE6C3B10DF6" ma:contentTypeVersion="12" ma:contentTypeDescription="Utwórz nowy dokument." ma:contentTypeScope="" ma:versionID="6d913d7e4fd5108d382796c3e74dc03c">
  <xsd:schema xmlns:xsd="http://www.w3.org/2001/XMLSchema" xmlns:xs="http://www.w3.org/2001/XMLSchema" xmlns:p="http://schemas.microsoft.com/office/2006/metadata/properties" xmlns:ns2="13e258df-16cb-4507-b678-b498e48e58c8" xmlns:ns3="153e0a85-a7de-4c25-b915-33607e7cdfca" targetNamespace="http://schemas.microsoft.com/office/2006/metadata/properties" ma:root="true" ma:fieldsID="66f40784d38b61b5f4fc0abbe5540670" ns2:_="" ns3:_="">
    <xsd:import namespace="13e258df-16cb-4507-b678-b498e48e58c8"/>
    <xsd:import namespace="153e0a85-a7de-4c25-b915-33607e7cdfca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3e258df-16cb-4507-b678-b498e48e58c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3e0a85-a7de-4c25-b915-33607e7cdfc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9D1E3EA-62C9-4346-9FCF-4373122AE3BC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C8C1B48-492E-4C6C-93BC-28993727B2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3e258df-16cb-4507-b678-b498e48e58c8"/>
    <ds:schemaRef ds:uri="153e0a85-a7de-4c25-b915-33607e7cdfc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8490C1D-98D8-4793-AD37-FC011514629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3</vt:i4>
      </vt:variant>
    </vt:vector>
  </HeadingPairs>
  <TitlesOfParts>
    <vt:vector size="4" baseType="lpstr">
      <vt:lpstr>6.1</vt:lpstr>
      <vt:lpstr>kurs</vt:lpstr>
      <vt:lpstr>'6.1'!Obszar_wydruku</vt:lpstr>
      <vt:lpstr>'6.1'!Tytuły_wydruku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Ostałowski Piotr</dc:creator>
  <cp:keywords/>
  <dc:description/>
  <cp:lastModifiedBy>Ostałowski Piotr</cp:lastModifiedBy>
  <cp:revision/>
  <dcterms:created xsi:type="dcterms:W3CDTF">2016-04-12T10:40:23Z</dcterms:created>
  <dcterms:modified xsi:type="dcterms:W3CDTF">2021-09-29T12:04:25Z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0x01010071215AB14638FF4F90A4EEE6C3B10DF6</vt:lpwstr>
  </property>
  <property fmtid="{D5CDD505-2E9C-101B-9397-08002B2CF9AE}" pid="3" name="Order">
    <vt:r8>20770400</vt:r8>
  </property>
</Properties>
</file>