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2.1\2.1.1 - 87-18 e-apteki\Zarząd\2_uchwała dofinansowanie wszystkich robiona wrzesien\na stronę www\"/>
    </mc:Choice>
  </mc:AlternateContent>
  <bookViews>
    <workbookView xWindow="0" yWindow="0" windowWidth="28800" windowHeight="14970"/>
  </bookViews>
  <sheets>
    <sheet name="2.1.1 087" sheetId="2" r:id="rId1"/>
  </sheets>
  <definedNames>
    <definedName name="_xlnm._FilterDatabase" localSheetId="0" hidden="1">'2.1.1 087'!$B$10:$N$12</definedName>
    <definedName name="kurs">'2.1.1 087'!#REF!</definedName>
    <definedName name="_xlnm.Print_Area" localSheetId="0">'2.1.1 087'!$A$1:$DQ$12</definedName>
    <definedName name="_xlnm.Print_Titles" localSheetId="0">'2.1.1 087'!$3:$3</definedName>
  </definedNames>
  <calcPr calcId="162913"/>
</workbook>
</file>

<file path=xl/calcChain.xml><?xml version="1.0" encoding="utf-8"?>
<calcChain xmlns="http://schemas.openxmlformats.org/spreadsheetml/2006/main">
  <c r="J9" i="2" l="1"/>
  <c r="I9" i="2" l="1"/>
  <c r="G9" i="2" l="1"/>
  <c r="F9" i="2"/>
  <c r="K9" i="2"/>
  <c r="H9" i="2" l="1"/>
</calcChain>
</file>

<file path=xl/sharedStrings.xml><?xml version="1.0" encoding="utf-8"?>
<sst xmlns="http://schemas.openxmlformats.org/spreadsheetml/2006/main" count="59" uniqueCount="40">
  <si>
    <t>Tytuł projektu</t>
  </si>
  <si>
    <t>Wydatki kwalifikowane</t>
  </si>
  <si>
    <t>Nazwa wnioskodawcy</t>
  </si>
  <si>
    <t>1</t>
  </si>
  <si>
    <t>2</t>
  </si>
  <si>
    <t>3</t>
  </si>
  <si>
    <t>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</si>
  <si>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</si>
  <si>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</si>
  <si>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</si>
  <si>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</si>
  <si>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</si>
  <si>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</si>
  <si>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</si>
  <si>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</si>
  <si>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</si>
  <si>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</si>
  <si>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</si>
  <si>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</si>
  <si>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</si>
  <si>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</si>
  <si>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</si>
  <si>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</si>
  <si>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</si>
  <si>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</si>
  <si>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Nie dotyczy</t>
  </si>
  <si>
    <t>RPMA.02.01.01-14-c704/19</t>
  </si>
  <si>
    <t>RPMA.02.01.01-14-c707/19</t>
  </si>
  <si>
    <t>RPMA.02.01.01-14-c706/19</t>
  </si>
  <si>
    <t>RPMA.02.01.01-14-c646/19</t>
  </si>
  <si>
    <t>Informatyzacja mazowieckiej służby zdrowia poprzez wsparcie funkcjonowania aptek szpitalnych</t>
  </si>
  <si>
    <t>Informatyzacja aptek szpitalnych poprzez stworzenie systemu przechowywania i dystrybucji leków w Radomskim Szpitalu Specjalistycznym im. dr. Tytusa Chałubińskiego i szpitalach partnerskich</t>
  </si>
  <si>
    <t>Wsparcie aptek szpitalnych poprzez informatyzację procesu przechowywania i dystrybucji leków w Samodzielnym Publicznym Zespole Zakładów Opieki Zdrowotnej w Kozienicach.</t>
  </si>
  <si>
    <t>Wdrożenie do praktyki klinicznej Centralnego Szpitala Klinicznego MSWiA w Warszawie rozwiązań informatycznych wspomagających pracę Apteki Szpitalnej i gospodarkę lekami cytostatycznymi</t>
  </si>
  <si>
    <t>Mazowiecki Szpital Specjalistyczny sp. z o. o.</t>
  </si>
  <si>
    <t>Radomski Szpital Specjalistyczny im. dr. Tytusa Chałubińskiego</t>
  </si>
  <si>
    <t>Samodzielny Publiczny Zespół  Zakładów Opieki Zdrowotnej w Kozienicach</t>
  </si>
  <si>
    <t>Centralny Szpital Kliniczny MSWiA w Warszawie</t>
  </si>
  <si>
    <t>81</t>
  </si>
  <si>
    <t>Lista ocenionych projektów, złożonych w ramach konkursu RPMA.02.01.01-IP.01-14-087/18, Oś priorytetowa II „Wzrost e-potencjału Mazowsza” dla Działania 2.1 „E-usługi”, Poddziałania 2.1.1. „E-usługi dla Mazowsza”, Typ projektów: „Informatyzacja służby zdrowia, wsparcie aptek szpitalnych”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</si>
</sst>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0" fontId="18" fillId="0" borderId="0" xfId="0" applyNumberFormat="1" applyFont="1"/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165" fontId="21" fillId="35" borderId="10" xfId="0" applyNumberFormat="1" applyFont="1" applyFill="1" applyBorder="1" applyAlignment="1">
      <alignment vertical="center"/>
    </xf>
    <xf numFmtId="164" fontId="21" fillId="0" borderId="10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8" fillId="34" borderId="10" xfId="0" applyFont="1" applyFill="1" applyBorder="1" applyAlignment="1">
      <alignment horizontal="left" vertical="center" wrapText="1"/>
    </xf>
    <xf numFmtId="0" fontId="18" fillId="33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>
      <alignment horizontal="left" vertical="center" wrapText="1"/>
    </xf>
    <xf numFmtId="0" fontId="18" fillId="34" borderId="10" xfId="0" applyNumberFormat="1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showGridLines="0" tabSelected="1" view="pageBreakPreview" zoomScale="85" zoomScaleNormal="70" zoomScaleSheetLayoutView="85" workbookViewId="0">
      <selection activeCell="A10" sqref="A10:XFD17"/>
    </sheetView>
  </sheetViews>
  <sheetFormatPr defaultColWidth="0" defaultRowHeight="0" customHeight="1" zeroHeight="1"/>
  <cols>
    <col min="1" max="1" width="7.125" style="27" customWidth="1"/>
    <col min="2" max="2" width="23" style="27" customWidth="1"/>
    <col min="3" max="3" width="25.875" style="28" customWidth="1"/>
    <col min="4" max="4" width="35" style="28" customWidth="1"/>
    <col min="5" max="5" width="77.25" style="28" customWidth="1"/>
    <col min="6" max="6" width="19.5" style="28" customWidth="1"/>
    <col min="7" max="7" width="17.625" style="28" bestFit="1" customWidth="1"/>
    <col min="8" max="8" width="17.625" style="28" customWidth="1"/>
    <col min="9" max="9" width="19.125" style="28" customWidth="1"/>
    <col min="10" max="10" width="16.75" style="28" customWidth="1"/>
    <col min="11" max="11" width="16" style="28" customWidth="1"/>
    <col min="12" max="12" width="16.5" style="29" customWidth="1"/>
    <col min="13" max="13" width="12.875" style="29" customWidth="1"/>
    <col min="14" max="14" width="14.75" style="29" customWidth="1"/>
    <col min="15" max="15" width="17" style="29" hidden="1" customWidth="1"/>
    <col min="16" max="16" width="2.375" style="29" hidden="1" customWidth="1"/>
    <col min="17" max="17" width="19.25" style="29" hidden="1" customWidth="1"/>
    <col min="18" max="18" width="8.75" style="29" hidden="1" customWidth="1"/>
    <col min="19" max="19" width="25.75" style="29" hidden="1" customWidth="1"/>
    <col min="20" max="20" width="8.75" style="29" hidden="1" customWidth="1"/>
    <col min="21" max="21" width="9.375" style="29" hidden="1" customWidth="1"/>
    <col min="22" max="23" width="9.125" style="29" hidden="1" customWidth="1"/>
    <col min="24" max="16383" width="8.75" style="29" hidden="1"/>
    <col min="16384" max="16384" width="6.625" style="29" customWidth="1"/>
  </cols>
  <sheetData>
    <row r="1" spans="1:17" s="2" customFormat="1" ht="72" customHeight="1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</row>
    <row r="2" spans="1:17" s="2" customFormat="1" ht="36" customHeight="1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</row>
    <row r="3" spans="1:17" s="2" customFormat="1" ht="82.5" customHeight="1">
      <c r="A3" s="6" t="s">
        <v>7</v>
      </c>
      <c r="B3" s="6" t="s">
        <v>11</v>
      </c>
      <c r="C3" s="6" t="s">
        <v>8</v>
      </c>
      <c r="D3" s="6" t="s">
        <v>0</v>
      </c>
      <c r="E3" s="6" t="s">
        <v>2</v>
      </c>
      <c r="F3" s="6" t="s">
        <v>19</v>
      </c>
      <c r="G3" s="6" t="s">
        <v>1</v>
      </c>
      <c r="H3" s="6" t="s">
        <v>12</v>
      </c>
      <c r="I3" s="6" t="s">
        <v>13</v>
      </c>
      <c r="J3" s="6" t="s">
        <v>14</v>
      </c>
      <c r="K3" s="6" t="s">
        <v>10</v>
      </c>
      <c r="L3" s="6" t="s">
        <v>20</v>
      </c>
      <c r="M3" s="6" t="s">
        <v>18</v>
      </c>
      <c r="N3" s="6" t="s">
        <v>15</v>
      </c>
      <c r="O3" s="1"/>
    </row>
    <row r="4" spans="1:17" s="2" customFormat="1" ht="18" customHeight="1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  <c r="K4" s="31">
        <v>11</v>
      </c>
      <c r="L4" s="31">
        <v>12</v>
      </c>
      <c r="M4" s="31">
        <v>13</v>
      </c>
      <c r="N4" s="31">
        <v>14</v>
      </c>
    </row>
    <row r="5" spans="1:17" s="2" customFormat="1" ht="78" customHeight="1">
      <c r="A5" s="9" t="s">
        <v>3</v>
      </c>
      <c r="B5" s="8" t="s">
        <v>16</v>
      </c>
      <c r="C5" s="9" t="s">
        <v>26</v>
      </c>
      <c r="D5" s="33" t="s">
        <v>30</v>
      </c>
      <c r="E5" s="32" t="s">
        <v>34</v>
      </c>
      <c r="F5" s="23">
        <v>42606659.969999999</v>
      </c>
      <c r="G5" s="23">
        <v>42606659.969999999</v>
      </c>
      <c r="H5" s="10">
        <v>34085327.969999999</v>
      </c>
      <c r="I5" s="10">
        <v>34085327.969999999</v>
      </c>
      <c r="J5" s="10">
        <v>0</v>
      </c>
      <c r="K5" s="11">
        <v>28</v>
      </c>
      <c r="L5" s="5" t="s">
        <v>25</v>
      </c>
      <c r="M5" s="9" t="s">
        <v>38</v>
      </c>
      <c r="N5" s="18" t="s">
        <v>17</v>
      </c>
      <c r="O5" s="7"/>
      <c r="Q5" s="4"/>
    </row>
    <row r="6" spans="1:17" s="2" customFormat="1" ht="115.5" customHeight="1">
      <c r="A6" s="13" t="s">
        <v>4</v>
      </c>
      <c r="B6" s="12" t="s">
        <v>16</v>
      </c>
      <c r="C6" s="13" t="s">
        <v>27</v>
      </c>
      <c r="D6" s="34" t="s">
        <v>31</v>
      </c>
      <c r="E6" s="30" t="s">
        <v>35</v>
      </c>
      <c r="F6" s="22">
        <v>6404162.0999999996</v>
      </c>
      <c r="G6" s="22">
        <v>6392022.0999999996</v>
      </c>
      <c r="H6" s="14">
        <v>5113617.68</v>
      </c>
      <c r="I6" s="14">
        <v>5113617.68</v>
      </c>
      <c r="J6" s="14">
        <v>0</v>
      </c>
      <c r="K6" s="15">
        <v>15</v>
      </c>
      <c r="L6" s="16" t="s">
        <v>25</v>
      </c>
      <c r="M6" s="13" t="s">
        <v>38</v>
      </c>
      <c r="N6" s="19" t="s">
        <v>17</v>
      </c>
      <c r="O6" s="7"/>
      <c r="Q6" s="4"/>
    </row>
    <row r="7" spans="1:17" s="2" customFormat="1" ht="127.5" customHeight="1">
      <c r="A7" s="9" t="s">
        <v>5</v>
      </c>
      <c r="B7" s="8" t="s">
        <v>16</v>
      </c>
      <c r="C7" s="9" t="s">
        <v>28</v>
      </c>
      <c r="D7" s="33" t="s">
        <v>32</v>
      </c>
      <c r="E7" s="32" t="s">
        <v>36</v>
      </c>
      <c r="F7" s="23">
        <v>2807475</v>
      </c>
      <c r="G7" s="23">
        <v>2807475</v>
      </c>
      <c r="H7" s="10">
        <v>2245980</v>
      </c>
      <c r="I7" s="10">
        <v>2245980</v>
      </c>
      <c r="J7" s="10">
        <v>0</v>
      </c>
      <c r="K7" s="11">
        <v>11</v>
      </c>
      <c r="L7" s="5" t="s">
        <v>25</v>
      </c>
      <c r="M7" s="9" t="s">
        <v>38</v>
      </c>
      <c r="N7" s="18" t="s">
        <v>17</v>
      </c>
      <c r="O7" s="7"/>
      <c r="Q7" s="4"/>
    </row>
    <row r="8" spans="1:17" s="2" customFormat="1" ht="112.5" customHeight="1">
      <c r="A8" s="13" t="s">
        <v>6</v>
      </c>
      <c r="B8" s="12" t="s">
        <v>16</v>
      </c>
      <c r="C8" s="13" t="s">
        <v>29</v>
      </c>
      <c r="D8" s="34" t="s">
        <v>33</v>
      </c>
      <c r="E8" s="30" t="s">
        <v>37</v>
      </c>
      <c r="F8" s="22">
        <v>1475385</v>
      </c>
      <c r="G8" s="22">
        <v>1475385</v>
      </c>
      <c r="H8" s="14">
        <v>1180308</v>
      </c>
      <c r="I8" s="14">
        <v>1180308</v>
      </c>
      <c r="J8" s="14">
        <v>0</v>
      </c>
      <c r="K8" s="15">
        <v>11</v>
      </c>
      <c r="L8" s="16" t="s">
        <v>25</v>
      </c>
      <c r="M8" s="13" t="s">
        <v>38</v>
      </c>
      <c r="N8" s="19" t="s">
        <v>17</v>
      </c>
      <c r="O8" s="7"/>
      <c r="Q8" s="4"/>
    </row>
    <row r="9" spans="1:17" s="2" customFormat="1" ht="39.75" customHeight="1">
      <c r="A9" s="26" t="s">
        <v>17</v>
      </c>
      <c r="B9" s="26" t="s">
        <v>17</v>
      </c>
      <c r="C9" s="26" t="s">
        <v>17</v>
      </c>
      <c r="D9" s="26" t="s">
        <v>17</v>
      </c>
      <c r="E9" s="17" t="s">
        <v>9</v>
      </c>
      <c r="F9" s="23">
        <f>SUM(F5:F8)</f>
        <v>53293682.07</v>
      </c>
      <c r="G9" s="23">
        <f>SUM(G5:G8)</f>
        <v>53281542.07</v>
      </c>
      <c r="H9" s="23">
        <f>SUM(H5:H8)</f>
        <v>42625233.649999999</v>
      </c>
      <c r="I9" s="10">
        <f>SUM(I5:I8)</f>
        <v>42625233.649999999</v>
      </c>
      <c r="J9" s="10">
        <f>SUM(J5:J8)</f>
        <v>0</v>
      </c>
      <c r="K9" s="25" t="e">
        <f>I9+#REF!</f>
        <v>#REF!</v>
      </c>
      <c r="L9" s="25" t="s">
        <v>17</v>
      </c>
      <c r="M9" s="25" t="s">
        <v>17</v>
      </c>
      <c r="N9" s="25" t="s">
        <v>17</v>
      </c>
      <c r="O9" s="24"/>
      <c r="Q9" s="4"/>
    </row>
    <row r="10" spans="1:17" s="2" customFormat="1" ht="32.25" customHeight="1">
      <c r="A10" s="20" t="s">
        <v>22</v>
      </c>
      <c r="B10" s="21"/>
      <c r="C10" s="21"/>
      <c r="D10" s="21"/>
      <c r="E10" s="21"/>
      <c r="F10" s="3"/>
      <c r="G10" s="3"/>
      <c r="H10" s="3"/>
      <c r="I10" s="3"/>
      <c r="J10" s="3"/>
      <c r="K10" s="3"/>
    </row>
    <row r="11" spans="1:17" s="2" customFormat="1" ht="32.25" customHeight="1">
      <c r="A11" s="20" t="s">
        <v>23</v>
      </c>
      <c r="B11" s="21"/>
      <c r="C11" s="21"/>
      <c r="D11" s="21"/>
      <c r="E11" s="21"/>
    </row>
    <row r="12" spans="1:17" s="2" customFormat="1" ht="32.25" customHeight="1">
      <c r="A12" s="20" t="s">
        <v>24</v>
      </c>
      <c r="B12" s="21"/>
      <c r="C12" s="21"/>
      <c r="D12" s="21"/>
      <c r="E12" s="21"/>
      <c r="F12" s="3"/>
      <c r="G12" s="3"/>
      <c r="H12" s="3"/>
      <c r="I12" s="3"/>
      <c r="J12" s="3"/>
      <c r="K12" s="3"/>
    </row>
    <row r="13" spans="1:17" ht="53.25" hidden="1" customHeight="1"/>
    <row r="14" spans="1:17" ht="67.5" hidden="1" customHeight="1"/>
    <row r="15" spans="1:17" ht="47.25" hidden="1" customHeight="1"/>
    <row r="16" spans="1:17" ht="51" hidden="1" customHeight="1"/>
    <row r="17" ht="45.75" hidden="1" customHeight="1"/>
    <row r="18" ht="1.5" customHeight="1"/>
  </sheetData>
  <sortState ref="A4:N28">
    <sortCondition descending="1" ref="K4:K28"/>
  </sortState>
  <mergeCells count="2">
    <mergeCell ref="A2:N2"/>
    <mergeCell ref="A1:N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2.1.1 087</vt:lpstr>
      <vt:lpstr>'2.1.1 087'!Obszar_wydruku</vt:lpstr>
      <vt:lpstr>'2.1.1 087'!Tytuły_wydruku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Magdalena Abram</cp:lastModifiedBy>
  <cp:lastPrinted>2019-07-09T07:50:22Z</cp:lastPrinted>
  <dcterms:created xsi:type="dcterms:W3CDTF">2016-04-12T10:40:23Z</dcterms:created>
  <dcterms:modified xsi:type="dcterms:W3CDTF">2019-09-24T10:03:17Z</dcterms:modified>
</cp:coreProperties>
</file>