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limkiewicz\Desktop\"/>
    </mc:Choice>
  </mc:AlternateContent>
  <bookViews>
    <workbookView xWindow="0" yWindow="0" windowWidth="28800" windowHeight="13530"/>
  </bookViews>
  <sheets>
    <sheet name="Informacja o projektach" sheetId="1" r:id="rId1"/>
  </sheets>
  <definedNames>
    <definedName name="_xlnm._FilterDatabase" localSheetId="0" hidden="1">'Informacja o projektach'!$A$5:$G$5</definedName>
    <definedName name="_GoBack" localSheetId="0">'Informacja o projektach'!$D$7</definedName>
    <definedName name="_Toc463946708" localSheetId="0">'Informacja o projektach'!$A$4</definedName>
    <definedName name="_xlnm.Print_Area" localSheetId="0">'Informacja o projektach'!$A$1:$G$45</definedName>
    <definedName name="_xlnm.Print_Titles" localSheetId="0">'Informacja o projektach'!$5:$5</definedName>
  </definedNames>
  <calcPr calcId="179021"/>
</workbook>
</file>

<file path=xl/calcChain.xml><?xml version="1.0" encoding="utf-8"?>
<calcChain xmlns="http://schemas.openxmlformats.org/spreadsheetml/2006/main">
  <c r="E45" i="1" l="1"/>
  <c r="D45" i="1"/>
</calcChain>
</file>

<file path=xl/sharedStrings.xml><?xml version="1.0" encoding="utf-8"?>
<sst xmlns="http://schemas.openxmlformats.org/spreadsheetml/2006/main" count="169" uniqueCount="129">
  <si>
    <t>Lp.</t>
  </si>
  <si>
    <t>Nazwa wnioskodawcy</t>
  </si>
  <si>
    <t>Kwota przyznanego dofinansowania</t>
  </si>
  <si>
    <t>Kwota całkowita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</si>
  <si>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</si>
  <si>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</si>
  <si>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</si>
  <si>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</si>
  <si>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</si>
  <si>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</si>
  <si>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</si>
  <si>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</si>
  <si>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</si>
  <si>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</si>
  <si>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</si>
  <si>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</si>
  <si>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</si>
  <si>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</si>
  <si>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</si>
  <si>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</si>
  <si>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</si>
  <si>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Przewidywany czas realizacji projektu</t>
  </si>
  <si>
    <t>Nazwa projektu wybranego 
do dofinansowania</t>
  </si>
  <si>
    <t>RAZEM:</t>
  </si>
  <si>
    <t>nie dotyczy</t>
  </si>
  <si>
    <t>Nie dotyczy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</si>
  <si>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</si>
  <si>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</si>
  <si>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</si>
  <si>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</si>
  <si>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</si>
  <si>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</si>
  <si>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</si>
  <si>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</si>
  <si>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</si>
  <si>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</si>
  <si>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</si>
  <si>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</si>
  <si>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</si>
  <si>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</si>
  <si>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</si>
  <si>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</si>
  <si>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</si>
  <si>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</si>
  <si>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</si>
  <si>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</si>
  <si>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</si>
  <si>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</si>
  <si>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Aktywizacja osób w wieku 30 lat i więcej pozostających bez pracy w powiecie białobrzeskim (III)</t>
  </si>
  <si>
    <t>Powiat Białobrzeski/Powiatowy Urząd Pracy w Białobrzegach</t>
  </si>
  <si>
    <t>Aktywizacja osób w wieku 30 lat i więcej pozostających bez pracy w powiecie ciechanowskim (III)</t>
  </si>
  <si>
    <t>Aktywizacja osób w wieku 30 lat i więcej pozostających bez pracy w powiecie garwolińskim (III)</t>
  </si>
  <si>
    <t>Aktywizacja osób w wieku 30 lat i więcej pozostających bez pracy w powiecie gostynińskim (III)</t>
  </si>
  <si>
    <t>Aktywizacja osób w wieku 30 lat i więcej pozostających bez pracy w powiecie grodziskim (III)</t>
  </si>
  <si>
    <t>Aktywizacja osób w wieku 30 lat i więcej pozostających bez pracy w powiecie grójeckim (III)</t>
  </si>
  <si>
    <t>Aktywizacja osób w wieku 30 lat i więcej pozostających bez pracy w powiecie kozienickim (III)</t>
  </si>
  <si>
    <t>Aktywizacja osób w wieku 30 lat i więcej pozostających bez pracy w powiecie legionowskim (III)</t>
  </si>
  <si>
    <t>Aktywizacja osób w wieku 30 lat i więcej pozostających bez pracy w powiecie lipskim (III)</t>
  </si>
  <si>
    <t>Aktywizacja osób w wieku 30 lat i więcej pozostających bez pracy w powiecie łosickim (III)</t>
  </si>
  <si>
    <t>Aktywizacja osób w wieku 30 lat i więcej pozostających bez pracy w powiecie makowskim (III)</t>
  </si>
  <si>
    <t>Aktywizacja osób w wieku 30 lat i więcej pozostających bez pracy w powiecie mławskim (III)</t>
  </si>
  <si>
    <t>Aktywizacja osób w wieku 30 lat i więcej pozostających bez pracy w powiecie nowodworskim (III)</t>
  </si>
  <si>
    <t>Aktywizacja osób w wieku 30 lat i więcej pozostających bez pracy w powiecie ostrowskim (III)</t>
  </si>
  <si>
    <t xml:space="preserve">Aktywizacja osób w wieku 30 lat i więcej pozostających bez pracy w powiecie otwockim (III) </t>
  </si>
  <si>
    <t>Aktywizacja osób w wieku 30 lat i więcej pozostających bez pracy w powiecie piaseczyńskim (III)</t>
  </si>
  <si>
    <t>Aktywizacja osób w wieku 30 lat i więcej pozostających bez pracy w powiecie płockim (III)</t>
  </si>
  <si>
    <t>Aktywizacja osób w wieku 30 lat i więcej pozostających bez pracy w powiecie płońskim (III)</t>
  </si>
  <si>
    <t>Aktywizacja osób w wieku 30 lat i więcej pozostających bez pracy w powiecie pruszkowskim (III)</t>
  </si>
  <si>
    <t>Aktywizacja osób w wieku 30 lat i więcej pozostających bez pracy w powiecie przasnyskim (III)</t>
  </si>
  <si>
    <t>Aktywizacja osób w wieku 30 lat i więcej pozostających bez pracy w powiecie przysuskim (III)</t>
  </si>
  <si>
    <t>Aktywizacja osób w wieku 30 lat i więcej pozostających bez pracy w powiecie pułtuskim (III)</t>
  </si>
  <si>
    <t>Aktywizacja osób w wieku 30 lat i więcej pozostających bez pracy w powiecie sierpeckim (III)</t>
  </si>
  <si>
    <t>Aktywizacja osób w wieku 30 lat i więcej pozostających bez pracy w powiecie sochaczewskim (III)</t>
  </si>
  <si>
    <t>Aktywizacja osób w wieku 30 lat i więcej pozostających bez pracy w powiecie sokołowskim (III)</t>
  </si>
  <si>
    <t>Aktywizacja osób w wieku 30 lat i więcej pozostających bez pracy w powiecie szydłowieckim (III)</t>
  </si>
  <si>
    <t>Aktywizacja osób w wieku 30 lat i więcej pozostających bez pracy w powiecie warszawskim zachodnim (III)</t>
  </si>
  <si>
    <t xml:space="preserve">Aktywizacja osób w wieku 30 lat i więcej pozostających bez pracy w powiecie węgrowskim (III) </t>
  </si>
  <si>
    <t>Aktywizacja osób w wieku 30 lat i więcej pozostających bez pracy w powiecie wołomińskim (III)</t>
  </si>
  <si>
    <t>Aktywizacja osób w wieku 30 lat i więcej pozostających bez pracy w powiecie wyszkowskim (III)</t>
  </si>
  <si>
    <t>Aktywizacja osób w wieku 30 lat i więcej pozostających bez pracy w powiecie zwoleńskim (III)</t>
  </si>
  <si>
    <t>Aktywizacja osób w wieku 30 lat i więcej pozostających bez pracy w powiecie żuromińskim (III)</t>
  </si>
  <si>
    <t>Aktywizacja osób w wieku 30 lat i więcej pozostających bez pracy w powiecie żyrardowskim (III)</t>
  </si>
  <si>
    <t>Powiat Ciechanowski/Powiatowy Urząd Pracy w Ciechanowie</t>
  </si>
  <si>
    <t>Powiat Gostyniński/Powiatowy Urząd Pracy w Gostyninie</t>
  </si>
  <si>
    <t>Powiat Grodziski/Powiatowy Urząd Pracy w Grodzisku Mazowieckim</t>
  </si>
  <si>
    <t>Powiat Grójecki/Powiatowy Urząd Pracy w Grójcu</t>
  </si>
  <si>
    <t>Powiat Kozienice/Powiatowy Urząd Pracy w Kozienicach</t>
  </si>
  <si>
    <t>Powiat Legionowski/Powiatowy Urząd Pracy w Legionowie</t>
  </si>
  <si>
    <t>Powiat Lipski/Powiatowy Urząd Pracy w Lipsku</t>
  </si>
  <si>
    <t>Powiat Łosicki/Powiatowy Urząd Pracy w Łosicach</t>
  </si>
  <si>
    <t>Powiat Makowski/Powiatowy Urząd Pracy w Makowie Mazowieckim</t>
  </si>
  <si>
    <t>Powiat Miński/Powiatowy Urząd Pracy w Mińsku Mazowieckim</t>
  </si>
  <si>
    <t>Powiat Mławski/Powiatowy Urząd Pracy w Mławie</t>
  </si>
  <si>
    <t>Powiat Nowodworski/Powiatowy Urząd Pracy w Nowym Dworze Mazowieckim</t>
  </si>
  <si>
    <t>Powiat Ostrołęcki/Powiatowy Urząd Pracy w Ostrołęce</t>
  </si>
  <si>
    <t>Powiat Ostrowski/Powiatowy Urząd Pracy w Ostrowi Mazowieckiej</t>
  </si>
  <si>
    <t>Powiat Otwocki/Powiatowy Urząd Pracy w Otwocku</t>
  </si>
  <si>
    <t>Powiat Piaseczyński/Powiatowy Urząd Pracy w Piasecznie</t>
  </si>
  <si>
    <t>Gmina Miasto Płock/Miejski Urząd Pracy w Płocku</t>
  </si>
  <si>
    <t>Powiat Płocki/Powiatowy Urząd Pracy w Płocku</t>
  </si>
  <si>
    <t>Powiat Płońsk/Powiatowy Urząd Pracy w Płońsku</t>
  </si>
  <si>
    <t>Powiat Pruszkowski/Powiatowy Urząd Pracy w Pruszkowie</t>
  </si>
  <si>
    <t>Powiat Przasnyski/Powiatowy Urząd Pracy w Przasnyszu</t>
  </si>
  <si>
    <t>Powiat Przysuski/Powiatowy Urząd Pracy w Przysusze</t>
  </si>
  <si>
    <t>Powiat Pułtuski/Powiatowy Urząd Pracy w Pułtusku</t>
  </si>
  <si>
    <t>Powiat Radomski/Powiatowy Urząd Pracy w Radomiu</t>
  </si>
  <si>
    <t>Gmina Miasto Siedlce/Powiatowy Urząd Pracy w Siedlcach</t>
  </si>
  <si>
    <t>Powiat Sierpecki/Powiatowy Urząd Pracy w Sierpcu</t>
  </si>
  <si>
    <t>Powiat Sochaczewski/Powiatowy Urząd Pracy w Sochaczewie</t>
  </si>
  <si>
    <t>Powiat Sokołowski/Powiatowy Urząd Pracy w Sokołowie Podlaskim</t>
  </si>
  <si>
    <t>Powiat Szydłowiecki/Powiatowy Urząd Pracy w Szydłowcu</t>
  </si>
  <si>
    <t>m.st. Warszawa/Urząd Pracy m.st. Warszawy</t>
  </si>
  <si>
    <t>Powiat Warszawski Zachodni/Powiatowy Urząd Pracy dla Powiatu Warszawskiego Zachodniego</t>
  </si>
  <si>
    <t>Powiat Węgrowski/Powiatowy Urząd Pracy w Węgrowie</t>
  </si>
  <si>
    <t>Powiat Wołomiński/Powiatowy Urząd Pracy w Wołominie</t>
  </si>
  <si>
    <t>Powiat Wyszkowski/Powiatowy Urząd Pracy w Wyszkowie</t>
  </si>
  <si>
    <t>Powiat Zwoleński/Powiatowy Urząd Pracy w Zwoleniu</t>
  </si>
  <si>
    <t>Powiat Żuromiński/Powiatowy Urząd Pracy w Żurominie</t>
  </si>
  <si>
    <t>Aktywizacja osób w wieku 30 lat i więcej pozostających bez pracy w powiecie mińskim (III)</t>
  </si>
  <si>
    <t>01.01.2019-31.12.2020</t>
  </si>
  <si>
    <t>Powiat Żyrardowski/Powiatowy Urząd Pracy w Żyrardowie</t>
  </si>
  <si>
    <t>Aktywizacja osób w wieku 30 lat i więcej pozostających bez pracy w Mieście Płocku (III)</t>
  </si>
  <si>
    <t>Aktywizacja osób w wieku 30 lat i więcej pozostających bez pracy w mieście Ostrołęka i powiecie ostrołęckim (III)</t>
  </si>
  <si>
    <t>Aktywizacja osób w wieku 30 lat i więcej pozostających bez pracy w powiecie siedleckim i miescie Siedlce (III)</t>
  </si>
  <si>
    <t>Aktywizacja osób w wieku 30 lat i więcej pozostających bez pracy w powiecie radomskim i m.Radom (III)</t>
  </si>
  <si>
    <t>Aktywizacja osób w wieku 30 lat i więcej pozostających bez pracy w m.st. Warszawa (III)</t>
  </si>
  <si>
    <t>Powiat Garwoliński-Powiatowy Urząd Pracy w Garwolinie</t>
  </si>
  <si>
    <t>Lista projektów wybranych do dofinansowania, zatwierdzonych Uchwałą Nr 835/52/19 z dnia 10 czerwca 2019 r. przez Zarząd Województwa Mazowieckiego</t>
  </si>
  <si>
    <t>Data wybrania poszczególnych projektów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</si>
</sst>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3"/>
      <name val="Arial"/>
      <family val="2"/>
      <charset val="238"/>
    </font>
    <font>
      <sz val="10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2" applyNumberFormat="0" applyFill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 applyFill="1"/>
    <xf numFmtId="0" fontId="3" fillId="0" borderId="0" xfId="0" applyFont="1"/>
    <xf numFmtId="0" fontId="8" fillId="2" borderId="2" xfId="1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4" fontId="5" fillId="3" borderId="1" xfId="2" applyNumberFormat="1" applyFont="1" applyFill="1" applyBorder="1"/>
    <xf numFmtId="14" fontId="5" fillId="3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4" fontId="7" fillId="3" borderId="1" xfId="2" applyNumberFormat="1" applyFont="1" applyFill="1" applyBorder="1"/>
    <xf numFmtId="0" fontId="8" fillId="0" borderId="2" xfId="1" applyFont="1" applyAlignment="1">
      <alignment horizontal="center" vertical="center"/>
    </xf>
  </cellXfs>
  <cellStyles count="3">
    <cellStyle name="Nagłówek 1" xfId="1" builtinId="16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084D8381-E8C0-4AA9-B689-D8778B37F48C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2438400</xdr:colOff>
      <xdr:row>0</xdr:row>
      <xdr:rowOff>0</xdr:rowOff>
    </xdr:from>
    <xdr:to>
      <xdr:col>4</xdr:col>
      <xdr:colOff>363855</xdr:colOff>
      <xdr:row>3</xdr:row>
      <xdr:rowOff>75565</xdr:rowOff>
    </xdr:to>
    <xdr:pic>
      <xdr:nvPicPr>
        <xdr:cNvPr id="5" name="Obraz 4" descr="cid:084D8381-E8C0-4AA9-B689-D8778B37F48C">
          <a:extLst>
            <a:ext uri="{FF2B5EF4-FFF2-40B4-BE49-F238E27FC236}">
              <a16:creationId xmlns:a16="http://schemas.microsoft.com/office/drawing/2014/main" id="{B8248C08-DCBD-4968-B6A1-1A4C3AFDA3E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6116955" cy="799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5"/>
  <sheetViews>
    <sheetView tabSelected="1" view="pageBreakPreview" zoomScaleNormal="100" zoomScaleSheetLayoutView="100" workbookViewId="0">
      <pane xSplit="7" ySplit="5" topLeftCell="H6" activePane="bottomRight" state="frozen"/>
      <selection pane="topRight" activeCell="H1" sqref="H1"/>
      <selection pane="bottomLeft" activeCell="A3" sqref="A3"/>
      <selection pane="bottomRight" activeCell="F45" sqref="F45"/>
    </sheetView>
  </sheetViews>
  <sheetFormatPr defaultRowHeight="14.25"/>
  <cols>
    <col min="1" max="1" width="5.75" customWidth="1"/>
    <col min="2" max="2" width="43.875" customWidth="1"/>
    <col min="3" max="3" width="48.875" customWidth="1"/>
    <col min="4" max="4" width="14.75" customWidth="1"/>
    <col min="5" max="5" width="15.125" customWidth="1"/>
    <col min="6" max="6" width="16.25" customWidth="1"/>
    <col min="7" max="7" width="20.25" customWidth="1"/>
  </cols>
  <sheetData>
    <row r="3" spans="1:7" ht="28.5" customHeight="1"/>
    <row r="4" spans="1:7" ht="35.25" customHeight="1" thickBot="1">
      <c r="A4" s="21" t="s">
        <v>127</v>
      </c>
      <c r="B4" s="21"/>
      <c r="C4" s="21"/>
      <c r="D4" s="21"/>
      <c r="E4" s="21"/>
      <c r="F4" s="21"/>
      <c r="G4" s="21"/>
    </row>
    <row r="5" spans="1:7" ht="93.75" customHeight="1" thickTop="1" thickBot="1">
      <c r="A5" s="3" t="s">
        <v>0</v>
      </c>
      <c r="B5" s="4" t="s">
        <v>22</v>
      </c>
      <c r="C5" s="4" t="s">
        <v>1</v>
      </c>
      <c r="D5" s="3" t="s">
        <v>2</v>
      </c>
      <c r="E5" s="3" t="s">
        <v>3</v>
      </c>
      <c r="F5" s="3" t="s">
        <v>128</v>
      </c>
      <c r="G5" s="3" t="s">
        <v>21</v>
      </c>
    </row>
    <row r="6" spans="1:7" ht="26.25" thickTop="1">
      <c r="A6" s="7" t="s">
        <v>4</v>
      </c>
      <c r="B6" s="8" t="s">
        <v>48</v>
      </c>
      <c r="C6" s="9" t="s">
        <v>49</v>
      </c>
      <c r="D6" s="5">
        <v>1854798</v>
      </c>
      <c r="E6" s="5">
        <v>1854798</v>
      </c>
      <c r="F6" s="6">
        <v>43626</v>
      </c>
      <c r="G6" s="10" t="s">
        <v>119</v>
      </c>
    </row>
    <row r="7" spans="1:7" ht="25.5">
      <c r="A7" s="7" t="s">
        <v>5</v>
      </c>
      <c r="B7" s="8" t="s">
        <v>50</v>
      </c>
      <c r="C7" s="11" t="s">
        <v>82</v>
      </c>
      <c r="D7" s="5">
        <v>3268622.65</v>
      </c>
      <c r="E7" s="5">
        <v>3268622.65</v>
      </c>
      <c r="F7" s="6">
        <v>43626</v>
      </c>
      <c r="G7" s="10" t="s">
        <v>119</v>
      </c>
    </row>
    <row r="8" spans="1:7" ht="25.5">
      <c r="A8" s="7" t="s">
        <v>6</v>
      </c>
      <c r="B8" s="8" t="s">
        <v>51</v>
      </c>
      <c r="C8" s="11" t="s">
        <v>126</v>
      </c>
      <c r="D8" s="5">
        <v>3579472</v>
      </c>
      <c r="E8" s="5">
        <v>3579472</v>
      </c>
      <c r="F8" s="6">
        <v>43626</v>
      </c>
      <c r="G8" s="10" t="s">
        <v>119</v>
      </c>
    </row>
    <row r="9" spans="1:7" ht="25.5">
      <c r="A9" s="7" t="s">
        <v>7</v>
      </c>
      <c r="B9" s="12" t="s">
        <v>52</v>
      </c>
      <c r="C9" s="11" t="s">
        <v>83</v>
      </c>
      <c r="D9" s="5">
        <v>3448753</v>
      </c>
      <c r="E9" s="5">
        <v>3448753</v>
      </c>
      <c r="F9" s="6">
        <v>43626</v>
      </c>
      <c r="G9" s="10" t="s">
        <v>119</v>
      </c>
    </row>
    <row r="10" spans="1:7" ht="25.5">
      <c r="A10" s="7" t="s">
        <v>8</v>
      </c>
      <c r="B10" s="12" t="s">
        <v>53</v>
      </c>
      <c r="C10" s="11" t="s">
        <v>84</v>
      </c>
      <c r="D10" s="5">
        <v>1305807</v>
      </c>
      <c r="E10" s="5">
        <v>1305807</v>
      </c>
      <c r="F10" s="6">
        <v>43626</v>
      </c>
      <c r="G10" s="10" t="s">
        <v>119</v>
      </c>
    </row>
    <row r="11" spans="1:7" ht="25.5">
      <c r="A11" s="7" t="s">
        <v>9</v>
      </c>
      <c r="B11" s="8" t="s">
        <v>54</v>
      </c>
      <c r="C11" s="11" t="s">
        <v>85</v>
      </c>
      <c r="D11" s="5">
        <v>1317481</v>
      </c>
      <c r="E11" s="5">
        <v>1317481</v>
      </c>
      <c r="F11" s="6">
        <v>43626</v>
      </c>
      <c r="G11" s="10" t="s">
        <v>119</v>
      </c>
    </row>
    <row r="12" spans="1:7" ht="25.5">
      <c r="A12" s="7" t="s">
        <v>10</v>
      </c>
      <c r="B12" s="8" t="s">
        <v>55</v>
      </c>
      <c r="C12" s="11" t="s">
        <v>86</v>
      </c>
      <c r="D12" s="20">
        <v>3205038.16</v>
      </c>
      <c r="E12" s="20">
        <v>3205038.16</v>
      </c>
      <c r="F12" s="6">
        <v>43626</v>
      </c>
      <c r="G12" s="10" t="s">
        <v>119</v>
      </c>
    </row>
    <row r="13" spans="1:7" ht="25.5">
      <c r="A13" s="7" t="s">
        <v>11</v>
      </c>
      <c r="B13" s="8" t="s">
        <v>56</v>
      </c>
      <c r="C13" s="11" t="s">
        <v>87</v>
      </c>
      <c r="D13" s="5">
        <v>2222037</v>
      </c>
      <c r="E13" s="5">
        <v>2222037</v>
      </c>
      <c r="F13" s="6">
        <v>43626</v>
      </c>
      <c r="G13" s="10" t="s">
        <v>119</v>
      </c>
    </row>
    <row r="14" spans="1:7" s="1" customFormat="1" ht="25.5">
      <c r="A14" s="7" t="s">
        <v>12</v>
      </c>
      <c r="B14" s="8" t="s">
        <v>57</v>
      </c>
      <c r="C14" s="13" t="s">
        <v>88</v>
      </c>
      <c r="D14" s="5">
        <v>2488364</v>
      </c>
      <c r="E14" s="5">
        <v>2488364</v>
      </c>
      <c r="F14" s="6">
        <v>43626</v>
      </c>
      <c r="G14" s="10" t="s">
        <v>119</v>
      </c>
    </row>
    <row r="15" spans="1:7" ht="25.5">
      <c r="A15" s="7" t="s">
        <v>13</v>
      </c>
      <c r="B15" s="14" t="s">
        <v>58</v>
      </c>
      <c r="C15" s="12" t="s">
        <v>89</v>
      </c>
      <c r="D15" s="5">
        <v>1677297</v>
      </c>
      <c r="E15" s="5">
        <v>1677297</v>
      </c>
      <c r="F15" s="6">
        <v>43626</v>
      </c>
      <c r="G15" s="10" t="s">
        <v>119</v>
      </c>
    </row>
    <row r="16" spans="1:7" ht="25.5">
      <c r="A16" s="10" t="s">
        <v>14</v>
      </c>
      <c r="B16" s="12" t="s">
        <v>59</v>
      </c>
      <c r="C16" s="12" t="s">
        <v>90</v>
      </c>
      <c r="D16" s="5">
        <v>3356709</v>
      </c>
      <c r="E16" s="5">
        <v>3356709</v>
      </c>
      <c r="F16" s="6">
        <v>43626</v>
      </c>
      <c r="G16" s="10" t="s">
        <v>119</v>
      </c>
    </row>
    <row r="17" spans="1:7" ht="25.5">
      <c r="A17" s="10" t="s">
        <v>15</v>
      </c>
      <c r="B17" s="12" t="s">
        <v>118</v>
      </c>
      <c r="C17" s="12" t="s">
        <v>91</v>
      </c>
      <c r="D17" s="5">
        <v>2088847</v>
      </c>
      <c r="E17" s="5">
        <v>2088847</v>
      </c>
      <c r="F17" s="6">
        <v>43626</v>
      </c>
      <c r="G17" s="10" t="s">
        <v>119</v>
      </c>
    </row>
    <row r="18" spans="1:7" ht="25.5">
      <c r="A18" s="10" t="s">
        <v>16</v>
      </c>
      <c r="B18" s="12" t="s">
        <v>60</v>
      </c>
      <c r="C18" s="12" t="s">
        <v>92</v>
      </c>
      <c r="D18" s="5">
        <v>2219658.69</v>
      </c>
      <c r="E18" s="5">
        <v>2219658.69</v>
      </c>
      <c r="F18" s="6">
        <v>43626</v>
      </c>
      <c r="G18" s="10" t="s">
        <v>119</v>
      </c>
    </row>
    <row r="19" spans="1:7" ht="25.5">
      <c r="A19" s="10" t="s">
        <v>17</v>
      </c>
      <c r="B19" s="12" t="s">
        <v>61</v>
      </c>
      <c r="C19" s="12" t="s">
        <v>93</v>
      </c>
      <c r="D19" s="5">
        <v>2002372.45</v>
      </c>
      <c r="E19" s="5">
        <v>2002372.45</v>
      </c>
      <c r="F19" s="6">
        <v>43626</v>
      </c>
      <c r="G19" s="10" t="s">
        <v>119</v>
      </c>
    </row>
    <row r="20" spans="1:7" s="1" customFormat="1" ht="25.5">
      <c r="A20" s="10" t="s">
        <v>18</v>
      </c>
      <c r="B20" s="15" t="s">
        <v>122</v>
      </c>
      <c r="C20" s="15" t="s">
        <v>94</v>
      </c>
      <c r="D20" s="5">
        <v>6048940</v>
      </c>
      <c r="E20" s="5">
        <v>6048940</v>
      </c>
      <c r="F20" s="6">
        <v>43626</v>
      </c>
      <c r="G20" s="10" t="s">
        <v>119</v>
      </c>
    </row>
    <row r="21" spans="1:7" ht="25.5">
      <c r="A21" s="10" t="s">
        <v>19</v>
      </c>
      <c r="B21" s="12" t="s">
        <v>62</v>
      </c>
      <c r="C21" s="12" t="s">
        <v>95</v>
      </c>
      <c r="D21" s="5">
        <v>2777180.26</v>
      </c>
      <c r="E21" s="5">
        <v>2777180.26</v>
      </c>
      <c r="F21" s="6">
        <v>43626</v>
      </c>
      <c r="G21" s="10" t="s">
        <v>119</v>
      </c>
    </row>
    <row r="22" spans="1:7" s="2" customFormat="1" ht="25.5">
      <c r="A22" s="10" t="s">
        <v>20</v>
      </c>
      <c r="B22" s="15" t="s">
        <v>63</v>
      </c>
      <c r="C22" s="15" t="s">
        <v>96</v>
      </c>
      <c r="D22" s="5">
        <v>1944674</v>
      </c>
      <c r="E22" s="5">
        <v>1944674</v>
      </c>
      <c r="F22" s="6">
        <v>43626</v>
      </c>
      <c r="G22" s="10" t="s">
        <v>119</v>
      </c>
    </row>
    <row r="23" spans="1:7" s="2" customFormat="1" ht="25.5">
      <c r="A23" s="10" t="s">
        <v>26</v>
      </c>
      <c r="B23" s="15" t="s">
        <v>64</v>
      </c>
      <c r="C23" s="15" t="s">
        <v>97</v>
      </c>
      <c r="D23" s="5">
        <v>2805112</v>
      </c>
      <c r="E23" s="5">
        <v>2805112</v>
      </c>
      <c r="F23" s="6">
        <v>43626</v>
      </c>
      <c r="G23" s="10" t="s">
        <v>119</v>
      </c>
    </row>
    <row r="24" spans="1:7" s="2" customFormat="1" ht="25.5">
      <c r="A24" s="10" t="s">
        <v>27</v>
      </c>
      <c r="B24" s="15" t="s">
        <v>121</v>
      </c>
      <c r="C24" s="15" t="s">
        <v>98</v>
      </c>
      <c r="D24" s="5">
        <v>2602924</v>
      </c>
      <c r="E24" s="5">
        <v>2602924</v>
      </c>
      <c r="F24" s="6">
        <v>43626</v>
      </c>
      <c r="G24" s="10" t="s">
        <v>119</v>
      </c>
    </row>
    <row r="25" spans="1:7" s="2" customFormat="1" ht="25.5">
      <c r="A25" s="10" t="s">
        <v>28</v>
      </c>
      <c r="B25" s="15" t="s">
        <v>65</v>
      </c>
      <c r="C25" s="15" t="s">
        <v>99</v>
      </c>
      <c r="D25" s="5">
        <v>4956627.5999999996</v>
      </c>
      <c r="E25" s="5">
        <v>4956627.5999999996</v>
      </c>
      <c r="F25" s="6">
        <v>43626</v>
      </c>
      <c r="G25" s="10" t="s">
        <v>119</v>
      </c>
    </row>
    <row r="26" spans="1:7" s="2" customFormat="1" ht="25.5">
      <c r="A26" s="10" t="s">
        <v>29</v>
      </c>
      <c r="B26" s="15" t="s">
        <v>66</v>
      </c>
      <c r="C26" s="15" t="s">
        <v>100</v>
      </c>
      <c r="D26" s="5">
        <v>3337721</v>
      </c>
      <c r="E26" s="5">
        <v>3337721</v>
      </c>
      <c r="F26" s="6">
        <v>43626</v>
      </c>
      <c r="G26" s="10" t="s">
        <v>119</v>
      </c>
    </row>
    <row r="27" spans="1:7" s="2" customFormat="1" ht="25.5">
      <c r="A27" s="10" t="s">
        <v>30</v>
      </c>
      <c r="B27" s="15" t="s">
        <v>67</v>
      </c>
      <c r="C27" s="15" t="s">
        <v>101</v>
      </c>
      <c r="D27" s="5">
        <v>1939376.34</v>
      </c>
      <c r="E27" s="5">
        <v>1939376.34</v>
      </c>
      <c r="F27" s="6">
        <v>43626</v>
      </c>
      <c r="G27" s="10" t="s">
        <v>119</v>
      </c>
    </row>
    <row r="28" spans="1:7" s="2" customFormat="1" ht="25.5">
      <c r="A28" s="10" t="s">
        <v>31</v>
      </c>
      <c r="B28" s="15" t="s">
        <v>68</v>
      </c>
      <c r="C28" s="15" t="s">
        <v>102</v>
      </c>
      <c r="D28" s="5">
        <v>2008030</v>
      </c>
      <c r="E28" s="5">
        <v>2008030</v>
      </c>
      <c r="F28" s="6">
        <v>43626</v>
      </c>
      <c r="G28" s="10" t="s">
        <v>119</v>
      </c>
    </row>
    <row r="29" spans="1:7" s="2" customFormat="1" ht="25.5">
      <c r="A29" s="10" t="s">
        <v>32</v>
      </c>
      <c r="B29" s="15" t="s">
        <v>69</v>
      </c>
      <c r="C29" s="15" t="s">
        <v>103</v>
      </c>
      <c r="D29" s="5">
        <v>4233979.5999999996</v>
      </c>
      <c r="E29" s="5">
        <v>4233979.5999999996</v>
      </c>
      <c r="F29" s="6">
        <v>43626</v>
      </c>
      <c r="G29" s="10" t="s">
        <v>119</v>
      </c>
    </row>
    <row r="30" spans="1:7" s="2" customFormat="1" ht="25.5">
      <c r="A30" s="10" t="s">
        <v>33</v>
      </c>
      <c r="B30" s="15" t="s">
        <v>70</v>
      </c>
      <c r="C30" s="15" t="s">
        <v>104</v>
      </c>
      <c r="D30" s="5">
        <v>2877630.8</v>
      </c>
      <c r="E30" s="5">
        <v>2877630.8</v>
      </c>
      <c r="F30" s="6">
        <v>43626</v>
      </c>
      <c r="G30" s="10" t="s">
        <v>119</v>
      </c>
    </row>
    <row r="31" spans="1:7" s="2" customFormat="1" ht="25.5">
      <c r="A31" s="10" t="s">
        <v>34</v>
      </c>
      <c r="B31" s="15" t="s">
        <v>124</v>
      </c>
      <c r="C31" s="15" t="s">
        <v>105</v>
      </c>
      <c r="D31" s="5">
        <v>14149931.09</v>
      </c>
      <c r="E31" s="5">
        <v>14149931.09</v>
      </c>
      <c r="F31" s="6">
        <v>43626</v>
      </c>
      <c r="G31" s="10" t="s">
        <v>119</v>
      </c>
    </row>
    <row r="32" spans="1:7" s="2" customFormat="1" ht="25.5">
      <c r="A32" s="10" t="s">
        <v>35</v>
      </c>
      <c r="B32" s="15" t="s">
        <v>123</v>
      </c>
      <c r="C32" s="15" t="s">
        <v>106</v>
      </c>
      <c r="D32" s="5">
        <v>3890407</v>
      </c>
      <c r="E32" s="5">
        <v>3890407</v>
      </c>
      <c r="F32" s="6">
        <v>43626</v>
      </c>
      <c r="G32" s="10" t="s">
        <v>119</v>
      </c>
    </row>
    <row r="33" spans="1:7" s="2" customFormat="1" ht="25.5">
      <c r="A33" s="10" t="s">
        <v>36</v>
      </c>
      <c r="B33" s="15" t="s">
        <v>71</v>
      </c>
      <c r="C33" s="15" t="s">
        <v>107</v>
      </c>
      <c r="D33" s="5">
        <v>3690835</v>
      </c>
      <c r="E33" s="5">
        <v>3690835</v>
      </c>
      <c r="F33" s="6">
        <v>43626</v>
      </c>
      <c r="G33" s="10" t="s">
        <v>119</v>
      </c>
    </row>
    <row r="34" spans="1:7" s="2" customFormat="1" ht="25.5">
      <c r="A34" s="10" t="s">
        <v>37</v>
      </c>
      <c r="B34" s="15" t="s">
        <v>72</v>
      </c>
      <c r="C34" s="15" t="s">
        <v>108</v>
      </c>
      <c r="D34" s="5">
        <v>2344384</v>
      </c>
      <c r="E34" s="5">
        <v>2344384</v>
      </c>
      <c r="F34" s="6">
        <v>43626</v>
      </c>
      <c r="G34" s="10" t="s">
        <v>119</v>
      </c>
    </row>
    <row r="35" spans="1:7" s="2" customFormat="1" ht="25.5">
      <c r="A35" s="10" t="s">
        <v>38</v>
      </c>
      <c r="B35" s="15" t="s">
        <v>73</v>
      </c>
      <c r="C35" s="15" t="s">
        <v>109</v>
      </c>
      <c r="D35" s="5">
        <v>1837809</v>
      </c>
      <c r="E35" s="5">
        <v>1837809</v>
      </c>
      <c r="F35" s="6">
        <v>43626</v>
      </c>
      <c r="G35" s="10" t="s">
        <v>119</v>
      </c>
    </row>
    <row r="36" spans="1:7" s="2" customFormat="1" ht="25.5">
      <c r="A36" s="10" t="s">
        <v>39</v>
      </c>
      <c r="B36" s="15" t="s">
        <v>74</v>
      </c>
      <c r="C36" s="15" t="s">
        <v>110</v>
      </c>
      <c r="D36" s="5">
        <v>4517332.4800000004</v>
      </c>
      <c r="E36" s="5">
        <v>4517332.4800000004</v>
      </c>
      <c r="F36" s="6">
        <v>43626</v>
      </c>
      <c r="G36" s="10" t="s">
        <v>119</v>
      </c>
    </row>
    <row r="37" spans="1:7" s="2" customFormat="1" ht="25.5">
      <c r="A37" s="10" t="s">
        <v>40</v>
      </c>
      <c r="B37" s="15" t="s">
        <v>125</v>
      </c>
      <c r="C37" s="15" t="s">
        <v>111</v>
      </c>
      <c r="D37" s="5">
        <v>10017555.9</v>
      </c>
      <c r="E37" s="5">
        <v>10017555.9</v>
      </c>
      <c r="F37" s="6">
        <v>43626</v>
      </c>
      <c r="G37" s="10" t="s">
        <v>119</v>
      </c>
    </row>
    <row r="38" spans="1:7" s="2" customFormat="1" ht="25.5">
      <c r="A38" s="10" t="s">
        <v>41</v>
      </c>
      <c r="B38" s="15" t="s">
        <v>75</v>
      </c>
      <c r="C38" s="15" t="s">
        <v>112</v>
      </c>
      <c r="D38" s="5">
        <v>1197959</v>
      </c>
      <c r="E38" s="5">
        <v>1197959</v>
      </c>
      <c r="F38" s="6">
        <v>43626</v>
      </c>
      <c r="G38" s="10" t="s">
        <v>119</v>
      </c>
    </row>
    <row r="39" spans="1:7" s="2" customFormat="1" ht="25.5">
      <c r="A39" s="10" t="s">
        <v>42</v>
      </c>
      <c r="B39" s="15" t="s">
        <v>76</v>
      </c>
      <c r="C39" s="15" t="s">
        <v>113</v>
      </c>
      <c r="D39" s="5">
        <v>1867146</v>
      </c>
      <c r="E39" s="5">
        <v>1867146</v>
      </c>
      <c r="F39" s="6">
        <v>43626</v>
      </c>
      <c r="G39" s="10" t="s">
        <v>119</v>
      </c>
    </row>
    <row r="40" spans="1:7" s="2" customFormat="1" ht="25.5">
      <c r="A40" s="10" t="s">
        <v>43</v>
      </c>
      <c r="B40" s="15" t="s">
        <v>77</v>
      </c>
      <c r="C40" s="15" t="s">
        <v>114</v>
      </c>
      <c r="D40" s="5">
        <v>4681225</v>
      </c>
      <c r="E40" s="5">
        <v>4681225</v>
      </c>
      <c r="F40" s="6">
        <v>43626</v>
      </c>
      <c r="G40" s="10" t="s">
        <v>119</v>
      </c>
    </row>
    <row r="41" spans="1:7" s="2" customFormat="1" ht="25.5">
      <c r="A41" s="10" t="s">
        <v>44</v>
      </c>
      <c r="B41" s="15" t="s">
        <v>78</v>
      </c>
      <c r="C41" s="15" t="s">
        <v>115</v>
      </c>
      <c r="D41" s="5">
        <v>2018812.8</v>
      </c>
      <c r="E41" s="5">
        <v>2018812.8</v>
      </c>
      <c r="F41" s="6">
        <v>43626</v>
      </c>
      <c r="G41" s="10" t="s">
        <v>119</v>
      </c>
    </row>
    <row r="42" spans="1:7" s="2" customFormat="1" ht="25.5">
      <c r="A42" s="10" t="s">
        <v>45</v>
      </c>
      <c r="B42" s="15" t="s">
        <v>79</v>
      </c>
      <c r="C42" s="15" t="s">
        <v>116</v>
      </c>
      <c r="D42" s="5">
        <v>2234886.5</v>
      </c>
      <c r="E42" s="5">
        <v>2234886.5</v>
      </c>
      <c r="F42" s="6">
        <v>43626</v>
      </c>
      <c r="G42" s="10" t="s">
        <v>119</v>
      </c>
    </row>
    <row r="43" spans="1:7" s="2" customFormat="1" ht="25.5">
      <c r="A43" s="10" t="s">
        <v>46</v>
      </c>
      <c r="B43" s="15" t="s">
        <v>80</v>
      </c>
      <c r="C43" s="15" t="s">
        <v>117</v>
      </c>
      <c r="D43" s="5">
        <v>3116395</v>
      </c>
      <c r="E43" s="5">
        <v>3116395</v>
      </c>
      <c r="F43" s="6">
        <v>43626</v>
      </c>
      <c r="G43" s="10" t="s">
        <v>119</v>
      </c>
    </row>
    <row r="44" spans="1:7" s="2" customFormat="1" ht="25.5">
      <c r="A44" s="10" t="s">
        <v>47</v>
      </c>
      <c r="B44" s="15" t="s">
        <v>81</v>
      </c>
      <c r="C44" s="15" t="s">
        <v>120</v>
      </c>
      <c r="D44" s="5">
        <v>2461263.87</v>
      </c>
      <c r="E44" s="5">
        <v>2461263.87</v>
      </c>
      <c r="F44" s="6">
        <v>43626</v>
      </c>
      <c r="G44" s="10" t="s">
        <v>119</v>
      </c>
    </row>
    <row r="45" spans="1:7" ht="38.25">
      <c r="A45" s="16" t="s">
        <v>24</v>
      </c>
      <c r="B45" s="17" t="s">
        <v>25</v>
      </c>
      <c r="C45" s="18" t="s">
        <v>23</v>
      </c>
      <c r="D45" s="19">
        <f>SUM(D6:D44)</f>
        <v>127593395.19000003</v>
      </c>
      <c r="E45" s="19">
        <f>SUM(E6:E44)</f>
        <v>127593395.19000003</v>
      </c>
      <c r="F45" s="17" t="s">
        <v>24</v>
      </c>
      <c r="G45" s="17" t="s">
        <v>24</v>
      </c>
    </row>
  </sheetData>
  <mergeCells count="1">
    <mergeCell ref="A4:G4"/>
  </mergeCells>
  <pageMargins left="0" right="0" top="0" bottom="0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4</vt:i4>
      </vt:variant>
    </vt:vector>
  </HeadingPairs>
  <TitlesOfParts>
    <vt:vector size="5" baseType="lpstr">
      <vt:lpstr>Informacja o projektach</vt:lpstr>
      <vt:lpstr>'Informacja o projektach'!_GoBack</vt:lpstr>
      <vt:lpstr>'Informacja o projektach'!_Toc463946708</vt:lpstr>
      <vt:lpstr>'Informacja o projektach'!Obszar_wydruku</vt:lpstr>
      <vt:lpstr>'Informacja o projektach'!Tytuły_wydruku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Elżbieta Wiktorowicz</dc:creator>
  <cp:lastModifiedBy>AKlimkiewicz</cp:lastModifiedBy>
  <cp:lastPrinted>2019-06-13T10:59:02Z</cp:lastPrinted>
  <dcterms:created xsi:type="dcterms:W3CDTF">2017-03-02T09:23:23Z</dcterms:created>
  <dcterms:modified xsi:type="dcterms:W3CDTF">2019-06-14T07:01:15Z</dcterms:modified>
</cp:coreProperties>
</file>