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7.1\POZAKONKURSOWY\81_dw579_Grodzisk\uchwała\"/>
    </mc:Choice>
  </mc:AlternateContent>
  <bookViews>
    <workbookView xWindow="0" yWindow="0" windowWidth="28800" windowHeight="13350"/>
  </bookViews>
  <sheets>
    <sheet name="7.1" sheetId="2" r:id="rId1"/>
  </sheets>
  <definedNames>
    <definedName name="_xlnm._FilterDatabase" localSheetId="0" hidden="1">'7.1'!$A$4:$W$4</definedName>
    <definedName name="kurs">'7.1'!$E$75</definedName>
    <definedName name="_xlnm.Print_Area" localSheetId="0">'7.1'!$A$1:$N$6</definedName>
    <definedName name="_xlnm.Print_Titles" localSheetId="0">'7.1'!$3:$3</definedName>
  </definedNames>
  <calcPr calcId="162913"/>
</workbook>
</file>

<file path=xl/calcChain.xml><?xml version="1.0" encoding="utf-8"?>
<calcChain xmlns="http://schemas.openxmlformats.org/spreadsheetml/2006/main">
  <c r="H5" i="2" l="1"/>
  <c r="G6" i="2"/>
  <c r="F6" i="2"/>
  <c r="H6" i="2"/>
  <c r="I6" i="2"/>
  <c r="J6" i="2"/>
</calcChain>
</file>

<file path=xl/sharedStrings.xml><?xml version="1.0" encoding="utf-8"?>
<sst xmlns="http://schemas.openxmlformats.org/spreadsheetml/2006/main" count="40" uniqueCount="37">
  <si>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</si>
  <si>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</si>
  <si>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</si>
  <si>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</si>
  <si>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</si>
  <si>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</si>
  <si>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</si>
  <si>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</si>
  <si>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</si>
  <si>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</si>
  <si>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</si>
  <si>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</si>
  <si>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</si>
  <si>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</si>
  <si>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</si>
  <si>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</si>
  <si>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</si>
  <si>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</si>
  <si>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</si>
  <si>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</si>
  <si>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</si>
  <si>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</si>
  <si>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</si>
  <si>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</si>
  <si>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</si>
  <si>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</si>
  <si>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</si>
  <si>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</si>
  <si>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</si>
  <si>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</si>
  <si>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</si>
  <si>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Województwo Mazowieckie</t>
  </si>
  <si>
    <t>Projekt  wybrany do dofinansowania w trybie pozakonkursowym w ramacha naboru RPMA.07.01.00-IP.01-14-081/18 dla Osi priorytetowej VII „Rozwój regionalnego systemu transportowego”, Działanie 7.1 „Infrastruktura drogowa” Regionalnego Programu Operacyjnego Województwa Mazowieckiego na lata 2014-2020</t>
  </si>
  <si>
    <t>RPMA.07.01.00-14-b030/18</t>
  </si>
  <si>
    <t>Rozbudowa drogi wojewódzkiej nr 579 na odcinku od km 41+272 do km 52+714</t>
  </si>
  <si>
    <t>034</t>
  </si>
  <si>
    <t xml:space="preserve">Załącznik do protokołu nr...........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</si>
</sst>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view="pageBreakPreview" zoomScale="64" zoomScaleNormal="40" zoomScaleSheetLayoutView="64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0.5" customHeight="1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17" ht="49.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7" ht="75">
      <c r="A3" s="6" t="s">
        <v>17</v>
      </c>
      <c r="B3" s="6" t="s">
        <v>21</v>
      </c>
      <c r="C3" s="6" t="s">
        <v>18</v>
      </c>
      <c r="D3" s="6" t="s">
        <v>0</v>
      </c>
      <c r="E3" s="6" t="s">
        <v>2</v>
      </c>
      <c r="F3" s="6" t="s">
        <v>27</v>
      </c>
      <c r="G3" s="6" t="s">
        <v>1</v>
      </c>
      <c r="H3" s="6" t="s">
        <v>22</v>
      </c>
      <c r="I3" s="6" t="s">
        <v>23</v>
      </c>
      <c r="J3" s="6" t="s">
        <v>24</v>
      </c>
      <c r="K3" s="6" t="s">
        <v>20</v>
      </c>
      <c r="L3" s="6" t="s">
        <v>29</v>
      </c>
      <c r="M3" s="6" t="s">
        <v>26</v>
      </c>
      <c r="N3" s="6" t="s">
        <v>30</v>
      </c>
      <c r="O3" s="1"/>
    </row>
    <row r="4" spans="1:17" ht="14.2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</row>
    <row r="5" spans="1:17" ht="42.75">
      <c r="A5" s="16" t="s">
        <v>3</v>
      </c>
      <c r="B5" s="17" t="s">
        <v>25</v>
      </c>
      <c r="C5" s="26" t="s">
        <v>33</v>
      </c>
      <c r="D5" s="17" t="s">
        <v>34</v>
      </c>
      <c r="E5" s="17" t="s">
        <v>31</v>
      </c>
      <c r="F5" s="23">
        <v>120000000</v>
      </c>
      <c r="G5" s="23">
        <v>120000000</v>
      </c>
      <c r="H5" s="24">
        <f>SUM(I5:J5)</f>
        <v>108000000</v>
      </c>
      <c r="I5" s="24">
        <v>96000000</v>
      </c>
      <c r="J5" s="24">
        <v>12000000</v>
      </c>
      <c r="K5" s="7" t="s">
        <v>28</v>
      </c>
      <c r="L5" s="9" t="s">
        <v>28</v>
      </c>
      <c r="M5" s="9" t="s">
        <v>35</v>
      </c>
      <c r="N5" s="9" t="s">
        <v>28</v>
      </c>
      <c r="O5" s="8"/>
      <c r="Q5" s="5"/>
    </row>
    <row r="6" spans="1:17" s="13" customFormat="1" ht="14.25">
      <c r="A6" s="18"/>
      <c r="B6" s="19"/>
      <c r="C6" s="20"/>
      <c r="D6" s="19"/>
      <c r="E6" s="22" t="s">
        <v>19</v>
      </c>
      <c r="F6" s="25">
        <f>F5</f>
        <v>120000000</v>
      </c>
      <c r="G6" s="25">
        <f>G5</f>
        <v>120000000</v>
      </c>
      <c r="H6" s="25">
        <f>SUM(H5:H5)</f>
        <v>108000000</v>
      </c>
      <c r="I6" s="25">
        <f>SUM(I5:I5)</f>
        <v>96000000</v>
      </c>
      <c r="J6" s="25">
        <f>SUM(J5:J5)</f>
        <v>12000000</v>
      </c>
      <c r="K6" s="21"/>
      <c r="L6" s="10"/>
      <c r="M6" s="11"/>
      <c r="N6" s="10"/>
      <c r="O6" s="12"/>
      <c r="Q6" s="14"/>
    </row>
    <row r="7" spans="1:17" ht="47.25" customHeight="1">
      <c r="E7" s="3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</vt:lpstr>
      <vt:lpstr>kurs</vt:lpstr>
      <vt:lpstr>'7.1'!Obszar_wydruku</vt:lpstr>
      <vt:lpstr>'7.1'!Tytuły_wydruku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Suchodolska</cp:lastModifiedBy>
  <cp:lastPrinted>2018-08-21T12:05:15Z</cp:lastPrinted>
  <dcterms:created xsi:type="dcterms:W3CDTF">2016-04-12T10:40:23Z</dcterms:created>
  <dcterms:modified xsi:type="dcterms:W3CDTF">2018-08-30T10:01:25Z</dcterms:modified>
</cp:coreProperties>
</file>