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7.1" sheetId="2" r:id="rId1"/>
  </sheets>
  <definedNames>
    <definedName name="_xlnm._FilterDatabase" localSheetId="0" hidden="1">'7.1'!$A$3:$W$3</definedName>
    <definedName name="kurs">'7.1'!$E$74</definedName>
    <definedName name="_xlnm.Print_Area" localSheetId="0">'7.1'!$A$1:$N$5</definedName>
    <definedName name="_xlnm.Print_Titles" localSheetId="0">'7.1'!$2:$2</definedName>
  </definedNames>
  <calcPr calcId="125725" concurrentCalc="0"/>
</workbook>
</file>

<file path=xl/calcChain.xml><?xml version="1.0" encoding="utf-8"?>
<calcChain xmlns="http://schemas.openxmlformats.org/spreadsheetml/2006/main">
  <c r="H4" i="2"/>
  <c r="G5"/>
  <c r="F5"/>
  <c r="H5"/>
  <c r="I5"/>
  <c r="J5"/>
</calcChain>
</file>

<file path=xl/sharedStrings.xml><?xml version="1.0" encoding="utf-8"?>
<sst xmlns="http://schemas.openxmlformats.org/spreadsheetml/2006/main" count="39" uniqueCount="36">
  <si>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</si>
  <si>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</si>
  <si>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</si>
  <si>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</si>
  <si>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</si>
  <si>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</si>
  <si>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</si>
  <si>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</si>
  <si>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</si>
  <si>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</si>
  <si>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</si>
  <si>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</si>
  <si>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</si>
  <si>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</si>
  <si>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</si>
  <si>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</si>
  <si>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</si>
  <si>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</si>
  <si>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</si>
  <si>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</si>
  <si>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</si>
  <si>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</si>
  <si>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</si>
  <si>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</si>
  <si>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</si>
  <si>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</si>
  <si>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</si>
  <si>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</si>
  <si>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-</t>
  </si>
  <si>
    <t>Procent maksymalnej liczby punktów możliwych do zdobycia</t>
  </si>
  <si>
    <t>Komentarz</t>
  </si>
  <si>
    <t>Projekt  wybrany do dofinansowania w trybie pozakonkursowym w ramacha naboru RPMA.07.01.00-IP.01-14-077/18 dla Osi priorytetowej VII „Rozwój regionalnego systemu transportowego”, Działanie 7.1 „Infrastruktura drogowa” Regionalnego Programu Operacyjnego Województwa Mazowieckiego na lata 2014-2020</t>
  </si>
  <si>
    <t>RPMA.07.01.00-14-a860/18</t>
  </si>
  <si>
    <t>Budowa obwodnicy Gąbina w ciągu drogi wojewódzkiej nr 577 relacji Łąck - Ruszki na terenie m. Gąbin</t>
  </si>
  <si>
    <t>Województwo Mazowieckie</t>
  </si>
  <si>
    <t>030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</si>
</sst>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1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 wrapText="1"/>
    </xf>
    <xf numFmtId="10" fontId="18" fillId="35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right"/>
    </xf>
    <xf numFmtId="164" fontId="18" fillId="35" borderId="0" xfId="0" applyNumberFormat="1" applyFont="1" applyFill="1" applyAlignment="1">
      <alignment horizontal="right"/>
    </xf>
    <xf numFmtId="49" fontId="18" fillId="34" borderId="10" xfId="0" applyNumberFormat="1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/>
    </xf>
    <xf numFmtId="165" fontId="18" fillId="35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showGridLines="0" tabSelected="1" view="pageBreakPreview" zoomScale="110" zoomScaleNormal="40" zoomScaleSheetLayoutView="110" workbookViewId="0">
      <selection sqref="A1:XFD1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7.25" style="4" bestFit="1" customWidth="1"/>
    <col min="4" max="4" width="32.5" style="4" customWidth="1"/>
    <col min="5" max="5" width="23.375" style="4" customWidth="1"/>
    <col min="6" max="6" width="16" style="4" bestFit="1" customWidth="1"/>
    <col min="7" max="7" width="15.375" style="4" bestFit="1" customWidth="1"/>
    <col min="8" max="8" width="17.625" style="4" customWidth="1"/>
    <col min="9" max="9" width="17.25" style="4" customWidth="1"/>
    <col min="10" max="10" width="15" style="4" bestFit="1" customWidth="1"/>
    <col min="11" max="11" width="14.75" style="4" bestFit="1" customWidth="1"/>
    <col min="12" max="12" width="17.625" style="2" bestFit="1" customWidth="1"/>
    <col min="13" max="14" width="10.625" style="2" bestFit="1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31.5" customHeight="1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</row>
    <row r="2" spans="1:17" ht="75">
      <c r="A2" s="6" t="s">
        <v>17</v>
      </c>
      <c r="B2" s="6" t="s">
        <v>21</v>
      </c>
      <c r="C2" s="6" t="s">
        <v>18</v>
      </c>
      <c r="D2" s="6" t="s">
        <v>0</v>
      </c>
      <c r="E2" s="6" t="s">
        <v>2</v>
      </c>
      <c r="F2" s="6" t="s">
        <v>27</v>
      </c>
      <c r="G2" s="6" t="s">
        <v>1</v>
      </c>
      <c r="H2" s="6" t="s">
        <v>22</v>
      </c>
      <c r="I2" s="6" t="s">
        <v>23</v>
      </c>
      <c r="J2" s="6" t="s">
        <v>24</v>
      </c>
      <c r="K2" s="6" t="s">
        <v>20</v>
      </c>
      <c r="L2" s="6" t="s">
        <v>29</v>
      </c>
      <c r="M2" s="6" t="s">
        <v>26</v>
      </c>
      <c r="N2" s="6" t="s">
        <v>30</v>
      </c>
      <c r="O2" s="1"/>
    </row>
    <row r="3" spans="1:17" ht="14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</row>
    <row r="4" spans="1:17" ht="42.75">
      <c r="A4" s="16" t="s">
        <v>3</v>
      </c>
      <c r="B4" s="17" t="s">
        <v>25</v>
      </c>
      <c r="C4" s="26" t="s">
        <v>32</v>
      </c>
      <c r="D4" s="17" t="s">
        <v>33</v>
      </c>
      <c r="E4" s="17" t="s">
        <v>34</v>
      </c>
      <c r="F4" s="23">
        <v>50000000</v>
      </c>
      <c r="G4" s="23">
        <v>50000000</v>
      </c>
      <c r="H4" s="24">
        <f>SUM(I4:J4)</f>
        <v>45000000</v>
      </c>
      <c r="I4" s="24">
        <v>40000000</v>
      </c>
      <c r="J4" s="24">
        <v>5000000</v>
      </c>
      <c r="K4" s="7" t="s">
        <v>28</v>
      </c>
      <c r="L4" s="9" t="s">
        <v>28</v>
      </c>
      <c r="M4" s="9" t="s">
        <v>35</v>
      </c>
      <c r="N4" s="9" t="s">
        <v>28</v>
      </c>
      <c r="O4" s="8"/>
      <c r="Q4" s="5"/>
    </row>
    <row r="5" spans="1:17" s="13" customFormat="1" ht="14.25">
      <c r="A5" s="18"/>
      <c r="B5" s="19"/>
      <c r="C5" s="20"/>
      <c r="D5" s="19"/>
      <c r="E5" s="22" t="s">
        <v>19</v>
      </c>
      <c r="F5" s="25">
        <f>F4</f>
        <v>50000000</v>
      </c>
      <c r="G5" s="25">
        <f>G4</f>
        <v>50000000</v>
      </c>
      <c r="H5" s="25">
        <f>SUM(H4:H4)</f>
        <v>45000000</v>
      </c>
      <c r="I5" s="25">
        <f>SUM(I4:I4)</f>
        <v>40000000</v>
      </c>
      <c r="J5" s="25">
        <f>SUM(J4:J4)</f>
        <v>5000000</v>
      </c>
      <c r="K5" s="21"/>
      <c r="L5" s="10"/>
      <c r="M5" s="11"/>
      <c r="N5" s="10"/>
      <c r="O5" s="12"/>
      <c r="Q5" s="14"/>
    </row>
    <row r="6" spans="1:17" ht="47.25" customHeight="1">
      <c r="E6" s="3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hidden="1" customHeight="1"/>
    <row r="18" ht="0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</vt:lpstr>
      <vt:lpstr>kurs</vt:lpstr>
      <vt:lpstr>'7.1'!Obszar_wydruku</vt:lpstr>
      <vt:lpstr>'7.1'!Tytuły_wydruku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</cp:lastModifiedBy>
  <cp:lastPrinted>2017-07-12T13:10:55Z</cp:lastPrinted>
  <dcterms:created xsi:type="dcterms:W3CDTF">2016-04-12T10:40:23Z</dcterms:created>
  <dcterms:modified xsi:type="dcterms:W3CDTF">2018-05-29T13:01:17Z</dcterms:modified>
</cp:coreProperties>
</file>