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Perspektywa 2014-2020\Działanie 2.1\2.1.2-73-18 administracja publiczna\2.1.2-73 Zarząd\Uchwała 1\na stronę\"/>
    </mc:Choice>
  </mc:AlternateContent>
  <bookViews>
    <workbookView xWindow="720" yWindow="630" windowWidth="19320" windowHeight="11760"/>
  </bookViews>
  <sheets>
    <sheet name="Lista" sheetId="2" r:id="rId1"/>
  </sheets>
  <definedNames>
    <definedName name="_xlnm.Print_Area" localSheetId="0">Lista!$A$1:$L$12</definedName>
    <definedName name="owssvr_2" localSheetId="0" hidden="1">Lista!#REF!</definedName>
    <definedName name="_xlnm.Print_Titles" localSheetId="0">Lista!$3:$3</definedName>
  </definedNames>
  <calcPr calcId="162913"/>
</workbook>
</file>

<file path=xl/calcChain.xml><?xml version="1.0" encoding="utf-8"?>
<calcChain xmlns="http://schemas.openxmlformats.org/spreadsheetml/2006/main">
  <c r="C12" i="2" l="1"/>
  <c r="C11" i="2"/>
  <c r="C10" i="2"/>
  <c r="C9" i="2"/>
  <c r="C5" i="2"/>
  <c r="C6" i="2"/>
  <c r="C7" i="2"/>
  <c r="C8" i="2"/>
</calcChain>
</file>

<file path=xl/sharedStrings.xml><?xml version="1.0" encoding="utf-8"?>
<sst xmlns="http://schemas.openxmlformats.org/spreadsheetml/2006/main" count="66" uniqueCount="50">
  <si>
    <t>Tytuł projektu</t>
  </si>
  <si>
    <t>Nazwa wnioskodawcy</t>
  </si>
  <si>
    <t>1</t>
  </si>
  <si>
    <t>2</t>
  </si>
  <si>
    <t>3</t>
  </si>
  <si>
    <t>4</t>
  </si>
  <si>
    <t>5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</si>
  <si>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</si>
  <si>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</si>
  <si>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</si>
  <si>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</si>
  <si>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</si>
  <si>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</si>
  <si>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</si>
  <si>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</si>
  <si>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</si>
  <si>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</si>
  <si>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6</t>
  </si>
  <si>
    <t>7</t>
  </si>
  <si>
    <t>8</t>
  </si>
  <si>
    <t>9</t>
  </si>
  <si>
    <t xml:space="preserve"> Oś priorytetowa II „Wzrost e-potencjału Mazowsza”</t>
  </si>
  <si>
    <t xml:space="preserve"> Działanie 2.1 „E-usługi”, Poddziałanie 2.1.2 „E-usługi dla Mazowsza w ramach ZIT” Typ projektów: „Informatyzacja administracji publicznej oraz instytucji i zasobów kultury na terenie Warszawskiego Obszaru Funkcjonalnego” </t>
  </si>
  <si>
    <t>RPMA.02.01.02-14-a921/18</t>
  </si>
  <si>
    <t>RPMA.02.01.02-14-a925/18</t>
  </si>
  <si>
    <t>RPMA.02.01.02-14-a924/18</t>
  </si>
  <si>
    <t>RPMA.02.01.02-14-a913/18</t>
  </si>
  <si>
    <t>RPMA.02.01.02-14-a923/18</t>
  </si>
  <si>
    <t>RPMA.02.01.02-14-a916/18</t>
  </si>
  <si>
    <t>RPMA.02.01.02-14-a922/18</t>
  </si>
  <si>
    <t>RPMA.02.01.02-14-a920/18</t>
  </si>
  <si>
    <t>RPMA.02.01.02-14-a918/18</t>
  </si>
  <si>
    <t>Fundacja Polish Heritage</t>
  </si>
  <si>
    <t>Gmina Karczew</t>
  </si>
  <si>
    <t>Miasto Nowy Dwór Mazowiecki</t>
  </si>
  <si>
    <t>Gmina Wołomin</t>
  </si>
  <si>
    <t>Miasto Otwock</t>
  </si>
  <si>
    <t>Ośrodek Kultury Gminy Grodzisk Mazowiecki</t>
  </si>
  <si>
    <t>Gmina Piaseczno</t>
  </si>
  <si>
    <t>Gmina Konstancin-Jeziorna</t>
  </si>
  <si>
    <t>Teatr Polski im. Arnolda Szyfmana w Warszawie</t>
  </si>
  <si>
    <t>"Portal internetowy promujący zasoby kultury regionu na bazie turystyki rowerowej"</t>
  </si>
  <si>
    <t>E- usługi dla e-kultury w Gminach Karczew i Wiązowna</t>
  </si>
  <si>
    <t>E-usługi dla Nowego Dworu Mazowieckiego - e-NDM</t>
  </si>
  <si>
    <t>e - Wołomin - Gmina Dobrych Rozwiązań.</t>
  </si>
  <si>
    <t>Rozwój e-usług w Otwocku</t>
  </si>
  <si>
    <t>Z kulturą w e-świat</t>
  </si>
  <si>
    <t>Uruchomienie e-usług związanych z Piaseczyńską Kartą Mieszkańca w Gminie Piaseczno</t>
  </si>
  <si>
    <t>Rozwój usług cyfrowych w Gminie Konstancin-Jeziorna</t>
  </si>
  <si>
    <t>PLATFORMA eDUKACYJNA TEATRU POLSKIEGO W WARSZAWIE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</si>
</sst>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vertical="center"/>
    </xf>
    <xf numFmtId="0" fontId="18" fillId="35" borderId="10" xfId="0" applyFont="1" applyFill="1" applyBorder="1" applyAlignment="1">
      <alignment vertical="center" wrapText="1"/>
    </xf>
    <xf numFmtId="0" fontId="19" fillId="35" borderId="10" xfId="0" applyFont="1" applyFill="1" applyBorder="1" applyAlignment="1">
      <alignment horizontal="center" vertical="center" wrapText="1" readingOrder="1"/>
    </xf>
    <xf numFmtId="164" fontId="18" fillId="35" borderId="10" xfId="0" applyNumberFormat="1" applyFont="1" applyFill="1" applyBorder="1" applyAlignment="1">
      <alignment vertical="center"/>
    </xf>
    <xf numFmtId="2" fontId="18" fillId="35" borderId="10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415542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showGridLines="0" tabSelected="1" view="pageBreakPreview" zoomScale="70" zoomScaleNormal="40" zoomScaleSheetLayoutView="70" workbookViewId="0">
      <selection activeCell="H4" sqref="H4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46.875" style="4" customWidth="1"/>
    <col min="6" max="6" width="55.75" style="4" customWidth="1"/>
    <col min="7" max="7" width="22.875" style="4" customWidth="1"/>
    <col min="8" max="8" width="34.87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1.5" customHeight="1">
      <c r="B1" s="29"/>
      <c r="C1" s="29"/>
      <c r="D1" s="29"/>
      <c r="E1" s="29"/>
      <c r="F1" s="29"/>
      <c r="G1" s="29"/>
      <c r="H1" s="29"/>
      <c r="I1" s="29"/>
      <c r="J1" s="29"/>
      <c r="K1" s="29"/>
      <c r="L1" s="1"/>
    </row>
    <row r="2" spans="2:13" ht="47.25" customHeight="1">
      <c r="B2" s="26" t="s">
        <v>15</v>
      </c>
      <c r="C2" s="27"/>
      <c r="D2" s="27"/>
      <c r="E2" s="27"/>
      <c r="F2" s="27"/>
      <c r="G2" s="27"/>
      <c r="H2" s="27"/>
      <c r="I2" s="27"/>
      <c r="J2" s="27"/>
      <c r="K2" s="28"/>
      <c r="L2" s="1"/>
    </row>
    <row r="3" spans="2:13" ht="76.5" customHeight="1">
      <c r="B3" s="15" t="s">
        <v>7</v>
      </c>
      <c r="C3" s="15" t="s">
        <v>9</v>
      </c>
      <c r="D3" s="15" t="s">
        <v>8</v>
      </c>
      <c r="E3" s="15" t="s">
        <v>1</v>
      </c>
      <c r="F3" s="15" t="s">
        <v>0</v>
      </c>
      <c r="G3" s="15" t="s">
        <v>10</v>
      </c>
      <c r="H3" s="15" t="s">
        <v>11</v>
      </c>
      <c r="I3" s="15" t="s">
        <v>12</v>
      </c>
      <c r="J3" s="15" t="s">
        <v>13</v>
      </c>
      <c r="K3" s="15" t="s">
        <v>14</v>
      </c>
      <c r="L3" s="1"/>
      <c r="M3" s="1"/>
    </row>
    <row r="4" spans="2:13" ht="81" customHeight="1">
      <c r="B4" s="16" t="s">
        <v>2</v>
      </c>
      <c r="C4" s="10" t="s">
        <v>16</v>
      </c>
      <c r="D4" s="11" t="s">
        <v>23</v>
      </c>
      <c r="E4" s="12" t="s">
        <v>32</v>
      </c>
      <c r="F4" s="12" t="s">
        <v>41</v>
      </c>
      <c r="G4" s="13" t="s">
        <v>21</v>
      </c>
      <c r="H4" s="13" t="s">
        <v>22</v>
      </c>
      <c r="I4" s="14">
        <v>2016120</v>
      </c>
      <c r="J4" s="14">
        <v>1252172</v>
      </c>
      <c r="K4" s="17">
        <v>79</v>
      </c>
    </row>
    <row r="5" spans="2:13" ht="81" customHeight="1">
      <c r="B5" s="18" t="s">
        <v>3</v>
      </c>
      <c r="C5" s="5" t="str">
        <f>$C$4</f>
        <v>Mazowiecka Jednostka Wdrażania Programów Unijnych</v>
      </c>
      <c r="D5" s="6" t="s">
        <v>24</v>
      </c>
      <c r="E5" s="7" t="s">
        <v>33</v>
      </c>
      <c r="F5" s="7" t="s">
        <v>42</v>
      </c>
      <c r="G5" s="23" t="s">
        <v>21</v>
      </c>
      <c r="H5" s="23" t="s">
        <v>22</v>
      </c>
      <c r="I5" s="8">
        <v>2804874.42</v>
      </c>
      <c r="J5" s="8">
        <v>1706923.2</v>
      </c>
      <c r="K5" s="19">
        <v>73.5</v>
      </c>
    </row>
    <row r="6" spans="2:13" ht="81" customHeight="1">
      <c r="B6" s="16" t="s">
        <v>4</v>
      </c>
      <c r="C6" s="10" t="str">
        <f t="shared" ref="C6:C12" si="0">$C$4</f>
        <v>Mazowiecka Jednostka Wdrażania Programów Unijnych</v>
      </c>
      <c r="D6" s="11" t="s">
        <v>25</v>
      </c>
      <c r="E6" s="12" t="s">
        <v>34</v>
      </c>
      <c r="F6" s="12" t="s">
        <v>43</v>
      </c>
      <c r="G6" s="13" t="s">
        <v>21</v>
      </c>
      <c r="H6" s="13" t="s">
        <v>22</v>
      </c>
      <c r="I6" s="14">
        <v>3785940</v>
      </c>
      <c r="J6" s="14">
        <v>2342400</v>
      </c>
      <c r="K6" s="17">
        <v>73</v>
      </c>
    </row>
    <row r="7" spans="2:13" ht="81" customHeight="1">
      <c r="B7" s="18" t="s">
        <v>5</v>
      </c>
      <c r="C7" s="5" t="str">
        <f t="shared" si="0"/>
        <v>Mazowiecka Jednostka Wdrażania Programów Unijnych</v>
      </c>
      <c r="D7" s="6" t="s">
        <v>26</v>
      </c>
      <c r="E7" s="7" t="s">
        <v>35</v>
      </c>
      <c r="F7" s="7" t="s">
        <v>44</v>
      </c>
      <c r="G7" s="23" t="s">
        <v>21</v>
      </c>
      <c r="H7" s="23" t="s">
        <v>22</v>
      </c>
      <c r="I7" s="8">
        <v>4457712.24</v>
      </c>
      <c r="J7" s="8">
        <v>2978850.72</v>
      </c>
      <c r="K7" s="19">
        <v>72</v>
      </c>
      <c r="L7" s="9"/>
    </row>
    <row r="8" spans="2:13" ht="81" customHeight="1">
      <c r="B8" s="16" t="s">
        <v>6</v>
      </c>
      <c r="C8" s="10" t="str">
        <f t="shared" si="0"/>
        <v>Mazowiecka Jednostka Wdrażania Programów Unijnych</v>
      </c>
      <c r="D8" s="11" t="s">
        <v>27</v>
      </c>
      <c r="E8" s="12" t="s">
        <v>36</v>
      </c>
      <c r="F8" s="12" t="s">
        <v>45</v>
      </c>
      <c r="G8" s="13" t="s">
        <v>21</v>
      </c>
      <c r="H8" s="13" t="s">
        <v>22</v>
      </c>
      <c r="I8" s="14">
        <v>1423777</v>
      </c>
      <c r="J8" s="14">
        <v>931120</v>
      </c>
      <c r="K8" s="17">
        <v>71</v>
      </c>
    </row>
    <row r="9" spans="2:13" ht="81" customHeight="1">
      <c r="B9" s="20" t="s">
        <v>17</v>
      </c>
      <c r="C9" s="5" t="str">
        <f>$C$4</f>
        <v>Mazowiecka Jednostka Wdrażania Programów Unijnych</v>
      </c>
      <c r="D9" s="21" t="s">
        <v>28</v>
      </c>
      <c r="E9" s="22" t="s">
        <v>37</v>
      </c>
      <c r="F9" s="22" t="s">
        <v>46</v>
      </c>
      <c r="G9" s="23" t="s">
        <v>21</v>
      </c>
      <c r="H9" s="23" t="s">
        <v>22</v>
      </c>
      <c r="I9" s="24">
        <v>929544.22</v>
      </c>
      <c r="J9" s="24">
        <v>604581.6</v>
      </c>
      <c r="K9" s="25">
        <v>70</v>
      </c>
    </row>
    <row r="10" spans="2:13" ht="81" customHeight="1">
      <c r="B10" s="16" t="s">
        <v>18</v>
      </c>
      <c r="C10" s="10" t="str">
        <f t="shared" si="0"/>
        <v>Mazowiecka Jednostka Wdrażania Programów Unijnych</v>
      </c>
      <c r="D10" s="11" t="s">
        <v>29</v>
      </c>
      <c r="E10" s="12" t="s">
        <v>38</v>
      </c>
      <c r="F10" s="12" t="s">
        <v>47</v>
      </c>
      <c r="G10" s="13" t="s">
        <v>21</v>
      </c>
      <c r="H10" s="13" t="s">
        <v>22</v>
      </c>
      <c r="I10" s="14">
        <v>788381.7</v>
      </c>
      <c r="J10" s="14">
        <v>512768.58</v>
      </c>
      <c r="K10" s="17">
        <v>70</v>
      </c>
    </row>
    <row r="11" spans="2:13" ht="81" customHeight="1">
      <c r="B11" s="20" t="s">
        <v>19</v>
      </c>
      <c r="C11" s="5" t="str">
        <f t="shared" si="0"/>
        <v>Mazowiecka Jednostka Wdrażania Programów Unijnych</v>
      </c>
      <c r="D11" s="21" t="s">
        <v>30</v>
      </c>
      <c r="E11" s="22" t="s">
        <v>39</v>
      </c>
      <c r="F11" s="22" t="s">
        <v>48</v>
      </c>
      <c r="G11" s="23" t="s">
        <v>21</v>
      </c>
      <c r="H11" s="23" t="s">
        <v>22</v>
      </c>
      <c r="I11" s="24">
        <v>997185.6</v>
      </c>
      <c r="J11" s="24">
        <v>648576</v>
      </c>
      <c r="K11" s="25">
        <v>70</v>
      </c>
    </row>
    <row r="12" spans="2:13" ht="81" customHeight="1">
      <c r="B12" s="16" t="s">
        <v>20</v>
      </c>
      <c r="C12" s="10" t="str">
        <f t="shared" si="0"/>
        <v>Mazowiecka Jednostka Wdrażania Programów Unijnych</v>
      </c>
      <c r="D12" s="11" t="s">
        <v>31</v>
      </c>
      <c r="E12" s="12" t="s">
        <v>40</v>
      </c>
      <c r="F12" s="12" t="s">
        <v>49</v>
      </c>
      <c r="G12" s="13" t="s">
        <v>21</v>
      </c>
      <c r="H12" s="13" t="s">
        <v>22</v>
      </c>
      <c r="I12" s="14">
        <v>3540534.72</v>
      </c>
      <c r="J12" s="14">
        <v>2262256.44</v>
      </c>
      <c r="K12" s="17">
        <v>68</v>
      </c>
    </row>
  </sheetData>
  <mergeCells count="2">
    <mergeCell ref="B2:K2"/>
    <mergeCell ref="B1:K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Magdalena Abram</cp:lastModifiedBy>
  <cp:lastPrinted>2016-06-29T07:07:02Z</cp:lastPrinted>
  <dcterms:created xsi:type="dcterms:W3CDTF">2016-04-12T10:40:23Z</dcterms:created>
  <dcterms:modified xsi:type="dcterms:W3CDTF">2018-09-25T07:12:25Z</dcterms:modified>
</cp:coreProperties>
</file>