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36" windowWidth="19320" windowHeight="11760"/>
  </bookViews>
  <sheets>
    <sheet name="1.2 Bony 2015" sheetId="2" r:id="rId1"/>
  </sheets>
  <definedNames>
    <definedName name="kurs">'1.2 Bony 2015'!$E$100</definedName>
    <definedName name="_xlnm.Print_Area" localSheetId="0">'1.2 Bony 2015'!$A$1:$N$21</definedName>
    <definedName name="_xlnm.Print_Titles" localSheetId="0">'1.2 Bony 2015'!$4:$4</definedName>
  </definedNames>
  <calcPr calcId="125725"/>
</workbook>
</file>

<file path=xl/calcChain.xml><?xml version="1.0" encoding="utf-8"?>
<calcChain xmlns="http://schemas.openxmlformats.org/spreadsheetml/2006/main">
  <c r="J20" i="2"/>
  <c r="H20"/>
  <c r="G20" l="1"/>
  <c r="I20"/>
  <c r="F20"/>
</calcChain>
</file>

<file path=xl/sharedStrings.xml><?xml version="1.0" encoding="utf-8"?>
<sst xmlns="http://schemas.openxmlformats.org/spreadsheetml/2006/main" count="151" uniqueCount="78">
  <si>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</si>
  <si>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</si>
  <si>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</si>
  <si>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</si>
  <si>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</si>
  <si>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</si>
  <si>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</si>
  <si>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</si>
  <si>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</si>
  <si>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</si>
  <si>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</si>
  <si>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</si>
  <si>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</si>
  <si>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</si>
  <si>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</si>
  <si>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</si>
  <si>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</si>
  <si>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Lp.</t>
  </si>
  <si>
    <t>Numer RPMA</t>
  </si>
  <si>
    <t xml:space="preserve">SUMA:        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</si>
  <si>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</si>
  <si>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</si>
  <si>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</si>
  <si>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</si>
  <si>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Wnioskowane dofinansowanie (BP)</t>
  </si>
  <si>
    <t>Mazowiecka Jednostka Wdrażania Programów Unijnych</t>
  </si>
  <si>
    <t>Brak danych</t>
  </si>
  <si>
    <t>Kategoria interwencji</t>
  </si>
  <si>
    <t>064</t>
  </si>
  <si>
    <t>Wartość projektu ogółem</t>
  </si>
  <si>
    <t>ERP Management Sp. z o. o.</t>
  </si>
  <si>
    <t>Międzynarodowy Transport Osobowy i Ciezarowy "PRZASTEK" S.C</t>
  </si>
  <si>
    <t xml:space="preserve">Procent maksymalnej liczby punktów możliwych do zdobycia </t>
  </si>
  <si>
    <t>Komentarz</t>
  </si>
  <si>
    <t>RPMA.01.02.00-14-a732/18</t>
  </si>
  <si>
    <t>RPMA.01.02.00-14-a736/18</t>
  </si>
  <si>
    <t>RPMA.01.02.00-14-a737/18</t>
  </si>
  <si>
    <t>RPMA.01.02.00-14-a738/18</t>
  </si>
  <si>
    <t>RPMA.01.02.00-14-a740/18</t>
  </si>
  <si>
    <t>RPMA.01.02.00-14-a739/18</t>
  </si>
  <si>
    <t>RPMA.01.02.00-14-a742/18</t>
  </si>
  <si>
    <t>RPMA.01.02.00-14-a741/18</t>
  </si>
  <si>
    <t>RPMA.01.02.00-14-a743/18</t>
  </si>
  <si>
    <t>RPMA.01.02.00-14-a744/18</t>
  </si>
  <si>
    <t>RPMA.01.02.00-14-a745/18</t>
  </si>
  <si>
    <t>RPMA.01.02.00-14-a747/18</t>
  </si>
  <si>
    <t>RPMA.01.02.00-14-a748/18</t>
  </si>
  <si>
    <t>RPMA.01.02.00-14-a750/18</t>
  </si>
  <si>
    <t>"AMARGO SPÓŁKA Z OGRANICZONĄ ODPOWIEDZIALNOŚCIĄ" SPÓŁKA KOMANDYTOWA</t>
  </si>
  <si>
    <t>I.VENTURES SPÓŁKA Z OGRANICZONĄ ODPOWIEDZIALNOŚCIĄ</t>
  </si>
  <si>
    <t xml:space="preserve"> "ROSSŁANN" Marcin Rosłaniec</t>
  </si>
  <si>
    <t>RADZIKOWSKA ELŻBIETA SPECJALISTYCZNA PRAKTYKA LEKARSKA</t>
  </si>
  <si>
    <t>LAWENDA SPÓŁKA Z OGRANICZONĄ ODPOWIEDZIALNOŚCIĄ</t>
  </si>
  <si>
    <t xml:space="preserve">WKC Sp. z o.o.
</t>
  </si>
  <si>
    <t>O-ROBOT SPÓŁKA Z OGRANICZONĄ ODPOWIEDZIALNOŚCIĄ</t>
  </si>
  <si>
    <t>Kamel Steel Spółka Cywilna B. Metlerski, E.Fiołna, K. Metlerski</t>
  </si>
  <si>
    <t>Paweł Pytka Termi die Wand</t>
  </si>
  <si>
    <t>KOPES Sp. z o.o.</t>
  </si>
  <si>
    <t xml:space="preserve">Instytut Badań i Rozwoju sp. z o.o. </t>
  </si>
  <si>
    <t>PrestigeSpace Adrian Chmielowiec</t>
  </si>
  <si>
    <t>Opracowanie algorytmów równoległego systemu obsługi płatności niezaksięgowanych i zaksięgowanych.</t>
  </si>
  <si>
    <t xml:space="preserve">Innowacyjna technologia konstrukcji produktów przeznaczonych do bezpośredniego kontaktu z substancjami niebezpiecznymi
</t>
  </si>
  <si>
    <t>Platforma aukcyjna oparta na algorytmach maszynowego uczenia</t>
  </si>
  <si>
    <t xml:space="preserve">Innowacyjna metoda leczenia skóry po przeprowadzonych zabiegach kosmetycznych </t>
  </si>
  <si>
    <t>Nowatorski sposób leczenia przewlekłej niewydolności żylnej (PNŻ)</t>
  </si>
  <si>
    <t>INNOWACYJNA KONCEPCJA NADZORU RETENCJĄ</t>
  </si>
  <si>
    <t>Zlecenie badań nad systemem popytu na energię</t>
  </si>
  <si>
    <t xml:space="preserve">Bon na innowacje szansą na wdrożenie innowacyjnych funkcjonalności do platformy edukacyjnej Edu-forma </t>
  </si>
  <si>
    <t>Przeprowadzenie prac B+R nad elementami linii spawalniczej</t>
  </si>
  <si>
    <t>Opracowanie technologii produkcji innowacyjnych wkładów kominkowych z zastosowaniem betonu ceramicznego.</t>
  </si>
  <si>
    <t>Opracowanie innowacyjnego urządzenia rehabilitacyjnego</t>
  </si>
  <si>
    <t xml:space="preserve">AUTORSKI PROTOTYP PRZYCZEPY WYSTAWIENNICZEJ </t>
  </si>
  <si>
    <t>System zarządzania procesem studiowania zgodny z Polską Ramą Kwalifikacji</t>
  </si>
  <si>
    <t xml:space="preserve">Zakup usługi badawczo- rozwojowej na potrzeby opracowania nowego produktu spożywczego </t>
  </si>
  <si>
    <t>062</t>
  </si>
  <si>
    <t xml:space="preserve">Projekty wybrane do dofinansowania w trybie konkursowym dla Regionalnego Programu Operacyjnego Województwa Mazowieckiego 2014-2020 w ramach I rundy </t>
  </si>
  <si>
    <t>Nie dotyczy</t>
  </si>
  <si>
    <r>
      <rPr>
        <b/>
        <sz val="18"/>
        <color theme="1"/>
        <rFont val="Arial"/>
        <family val="2"/>
        <charset val="238"/>
      </rPr>
      <t>Lista ocenionych projektów, złożonych w ramach konkursu RPMA.01.02.00-IP.01-14-075/18</t>
    </r>
    <r>
      <rPr>
        <b/>
        <sz val="11"/>
        <color theme="1"/>
        <rFont val="Arial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</si>
</sst>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>
  <numFmts count="2">
    <numFmt numFmtId="164" formatCode="_-* #,##0.00\ [$zł-415]_-;\-* #,##0.00\ [$zł-415]_-;_-* &quot;-&quot;??\ [$zł-415]_-;_-@_-"/>
    <numFmt numFmtId="165" formatCode="#,##0.00\ &quot;zł&quot;"/>
  </numFmts>
  <fonts count="26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11"/>
      <color theme="3" tint="0.79998168889431442"/>
      <name val="Arial"/>
      <family val="2"/>
      <charset val="238"/>
    </font>
    <font>
      <sz val="11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57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5" fontId="18" fillId="0" borderId="14" xfId="0" applyNumberFormat="1" applyFont="1" applyFill="1" applyBorder="1" applyAlignment="1">
      <alignment vertical="center"/>
    </xf>
    <xf numFmtId="0" fontId="18" fillId="0" borderId="0" xfId="0" applyFont="1" applyBorder="1" applyAlignment="1">
      <alignment vertical="center" wrapText="1"/>
    </xf>
    <xf numFmtId="49" fontId="18" fillId="0" borderId="14" xfId="0" applyNumberFormat="1" applyFont="1" applyFill="1" applyBorder="1" applyAlignment="1">
      <alignment vertical="center"/>
    </xf>
    <xf numFmtId="0" fontId="18" fillId="0" borderId="14" xfId="0" applyFont="1" applyFill="1" applyBorder="1" applyAlignment="1">
      <alignment vertical="center" wrapText="1"/>
    </xf>
    <xf numFmtId="164" fontId="18" fillId="0" borderId="14" xfId="0" applyNumberFormat="1" applyFont="1" applyFill="1" applyBorder="1" applyAlignment="1">
      <alignment vertical="center"/>
    </xf>
    <xf numFmtId="49" fontId="18" fillId="0" borderId="13" xfId="0" applyNumberFormat="1" applyFont="1" applyFill="1" applyBorder="1" applyAlignment="1">
      <alignment horizontal="center" vertical="center"/>
    </xf>
    <xf numFmtId="164" fontId="18" fillId="0" borderId="0" xfId="0" applyNumberFormat="1" applyFont="1"/>
    <xf numFmtId="2" fontId="18" fillId="0" borderId="0" xfId="0" applyNumberFormat="1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164" fontId="19" fillId="0" borderId="0" xfId="0" applyNumberFormat="1" applyFont="1" applyBorder="1" applyAlignment="1">
      <alignment horizontal="center" vertical="center"/>
    </xf>
    <xf numFmtId="4" fontId="18" fillId="0" borderId="0" xfId="0" applyNumberFormat="1" applyFont="1" applyFill="1" applyBorder="1" applyAlignment="1">
      <alignment vertical="center"/>
    </xf>
    <xf numFmtId="49" fontId="18" fillId="0" borderId="14" xfId="0" applyNumberFormat="1" applyFont="1" applyFill="1" applyBorder="1" applyAlignment="1">
      <alignment horizontal="center" vertical="center" wrapText="1"/>
    </xf>
    <xf numFmtId="49" fontId="18" fillId="0" borderId="14" xfId="0" applyNumberFormat="1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49" fontId="18" fillId="0" borderId="10" xfId="1" applyNumberFormat="1" applyFont="1" applyFill="1" applyBorder="1" applyAlignment="1">
      <alignment horizontal="center" vertical="center"/>
    </xf>
    <xf numFmtId="0" fontId="21" fillId="0" borderId="0" xfId="0" applyFont="1"/>
    <xf numFmtId="4" fontId="18" fillId="0" borderId="0" xfId="0" applyNumberFormat="1" applyFont="1" applyFill="1" applyBorder="1" applyAlignment="1">
      <alignment horizontal="center" vertical="center" wrapText="1"/>
    </xf>
    <xf numFmtId="4" fontId="18" fillId="0" borderId="0" xfId="0" applyNumberFormat="1" applyFont="1" applyFill="1" applyBorder="1" applyAlignment="1">
      <alignment horizontal="center" vertical="center"/>
    </xf>
    <xf numFmtId="49" fontId="18" fillId="33" borderId="13" xfId="0" applyNumberFormat="1" applyFont="1" applyFill="1" applyBorder="1" applyAlignment="1">
      <alignment horizontal="center" vertical="center"/>
    </xf>
    <xf numFmtId="0" fontId="20" fillId="34" borderId="0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6" xfId="0" applyFont="1" applyFill="1" applyBorder="1" applyAlignment="1">
      <alignment horizontal="center" vertical="center" wrapText="1"/>
    </xf>
    <xf numFmtId="49" fontId="18" fillId="34" borderId="13" xfId="0" applyNumberFormat="1" applyFont="1" applyFill="1" applyBorder="1" applyAlignment="1">
      <alignment horizontal="center" vertical="center"/>
    </xf>
    <xf numFmtId="49" fontId="18" fillId="34" borderId="15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 wrapText="1"/>
    </xf>
    <xf numFmtId="49" fontId="18" fillId="33" borderId="14" xfId="0" applyNumberFormat="1" applyFont="1" applyFill="1" applyBorder="1" applyAlignment="1">
      <alignment vertical="center"/>
    </xf>
    <xf numFmtId="49" fontId="18" fillId="33" borderId="14" xfId="0" applyNumberFormat="1" applyFont="1" applyFill="1" applyBorder="1" applyAlignment="1">
      <alignment vertical="center" wrapText="1"/>
    </xf>
    <xf numFmtId="0" fontId="18" fillId="33" borderId="14" xfId="0" applyFont="1" applyFill="1" applyBorder="1" applyAlignment="1">
      <alignment vertical="center" wrapText="1"/>
    </xf>
    <xf numFmtId="164" fontId="18" fillId="33" borderId="14" xfId="0" applyNumberFormat="1" applyFont="1" applyFill="1" applyBorder="1" applyAlignment="1">
      <alignment vertical="center"/>
    </xf>
    <xf numFmtId="165" fontId="18" fillId="33" borderId="14" xfId="0" applyNumberFormat="1" applyFont="1" applyFill="1" applyBorder="1" applyAlignment="1">
      <alignment vertical="center"/>
    </xf>
    <xf numFmtId="2" fontId="18" fillId="33" borderId="14" xfId="0" applyNumberFormat="1" applyFont="1" applyFill="1" applyBorder="1" applyAlignment="1">
      <alignment horizontal="center" vertical="center" wrapText="1"/>
    </xf>
    <xf numFmtId="49" fontId="18" fillId="33" borderId="10" xfId="1" applyNumberFormat="1" applyFont="1" applyFill="1" applyBorder="1" applyAlignment="1">
      <alignment horizontal="center" vertical="center"/>
    </xf>
    <xf numFmtId="2" fontId="18" fillId="0" borderId="14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 wrapText="1"/>
    </xf>
    <xf numFmtId="10" fontId="23" fillId="0" borderId="10" xfId="1" applyNumberFormat="1" applyFont="1" applyFill="1" applyBorder="1" applyAlignment="1">
      <alignment horizontal="center" vertical="center"/>
    </xf>
    <xf numFmtId="10" fontId="24" fillId="33" borderId="10" xfId="1" applyNumberFormat="1" applyFont="1" applyFill="1" applyBorder="1" applyAlignment="1">
      <alignment horizontal="center" vertical="center"/>
    </xf>
    <xf numFmtId="49" fontId="24" fillId="33" borderId="10" xfId="1" applyNumberFormat="1" applyFont="1" applyFill="1" applyBorder="1" applyAlignment="1">
      <alignment horizontal="center" vertical="center"/>
    </xf>
    <xf numFmtId="49" fontId="24" fillId="33" borderId="13" xfId="0" applyNumberFormat="1" applyFont="1" applyFill="1" applyBorder="1" applyAlignment="1">
      <alignment horizontal="center" vertical="center" wrapText="1"/>
    </xf>
    <xf numFmtId="49" fontId="24" fillId="33" borderId="14" xfId="0" applyNumberFormat="1" applyFont="1" applyFill="1" applyBorder="1" applyAlignment="1">
      <alignment horizontal="center" vertical="center" wrapText="1"/>
    </xf>
    <xf numFmtId="49" fontId="24" fillId="33" borderId="14" xfId="0" applyNumberFormat="1" applyFont="1" applyFill="1" applyBorder="1" applyAlignment="1">
      <alignment horizontal="center" vertical="center"/>
    </xf>
    <xf numFmtId="2" fontId="24" fillId="33" borderId="14" xfId="0" applyNumberFormat="1" applyFont="1" applyFill="1" applyBorder="1" applyAlignment="1">
      <alignment horizontal="center" vertical="center" wrapText="1"/>
    </xf>
    <xf numFmtId="10" fontId="25" fillId="33" borderId="10" xfId="1" applyNumberFormat="1" applyFont="1" applyFill="1" applyBorder="1" applyAlignment="1">
      <alignment horizontal="center" vertical="center"/>
    </xf>
    <xf numFmtId="10" fontId="25" fillId="0" borderId="10" xfId="1" applyNumberFormat="1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center" vertical="center"/>
    </xf>
    <xf numFmtId="0" fontId="20" fillId="34" borderId="0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top" wrapText="1"/>
    </xf>
    <xf numFmtId="0" fontId="19" fillId="0" borderId="17" xfId="0" applyFont="1" applyBorder="1" applyAlignment="1">
      <alignment horizontal="center" vertical="top" wrapText="1"/>
    </xf>
    <xf numFmtId="0" fontId="19" fillId="0" borderId="18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left" vertical="top" wrapText="1"/>
    </xf>
    <xf numFmtId="0" fontId="18" fillId="0" borderId="19" xfId="0" applyFont="1" applyBorder="1" applyAlignment="1">
      <alignment horizontal="left" vertical="top"/>
    </xf>
  </cellXfs>
  <cellStyles count="44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e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e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e" xfId="8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3901440</xdr:colOff>
      <xdr:row>0</xdr:row>
      <xdr:rowOff>121920</xdr:rowOff>
    </xdr:from>
    <xdr:to>
      <xdr:col>7</xdr:col>
      <xdr:colOff>943420</xdr:colOff>
      <xdr:row>0</xdr:row>
      <xdr:rowOff>1011827</xdr:rowOff>
    </xdr:to>
    <xdr:pic>
      <xdr:nvPicPr>
        <xdr:cNvPr id="2" name="Obraz 1" descr="Logotyp EFR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72400" y="121920"/>
          <a:ext cx="10072180" cy="8899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9"/>
  <sheetViews>
    <sheetView showGridLines="0" tabSelected="1" view="pageBreakPreview" zoomScale="50" zoomScaleNormal="40" zoomScaleSheetLayoutView="50" workbookViewId="0">
      <selection activeCell="H23" sqref="H23"/>
    </sheetView>
  </sheetViews>
  <sheetFormatPr defaultColWidth="8.69921875" defaultRowHeight="0" customHeight="1" zeroHeight="1"/>
  <cols>
    <col min="1" max="1" width="7.09765625" style="3" customWidth="1"/>
    <col min="2" max="2" width="19.3984375" style="3" customWidth="1"/>
    <col min="3" max="3" width="24.19921875" style="4" customWidth="1"/>
    <col min="4" max="4" width="85" style="4" customWidth="1"/>
    <col min="5" max="5" width="53.09765625" style="4" customWidth="1"/>
    <col min="6" max="7" width="16.3984375" style="4" customWidth="1"/>
    <col min="8" max="8" width="17.59765625" style="4" customWidth="1"/>
    <col min="9" max="9" width="15.69921875" style="4" customWidth="1"/>
    <col min="10" max="10" width="16.69921875" style="4" customWidth="1"/>
    <col min="11" max="11" width="16" style="4" customWidth="1"/>
    <col min="12" max="14" width="17.69921875" style="2" customWidth="1"/>
    <col min="15" max="15" width="17" style="2" customWidth="1"/>
    <col min="16" max="16" width="2.3984375" style="2" customWidth="1"/>
    <col min="17" max="16384" width="8.69921875" style="2"/>
  </cols>
  <sheetData>
    <row r="1" spans="1:15" ht="86.4" customHeight="1">
      <c r="A1" s="55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5" ht="31.8" customHeight="1">
      <c r="A2" s="52" t="s">
        <v>77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4"/>
      <c r="O2" s="1"/>
    </row>
    <row r="3" spans="1:15" ht="47.25" customHeight="1">
      <c r="A3" s="50" t="s">
        <v>75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25"/>
      <c r="N3" s="25"/>
      <c r="O3" s="1"/>
    </row>
    <row r="4" spans="1:15" ht="76.5" customHeight="1">
      <c r="A4" s="26" t="s">
        <v>17</v>
      </c>
      <c r="B4" s="26" t="s">
        <v>21</v>
      </c>
      <c r="C4" s="26" t="s">
        <v>18</v>
      </c>
      <c r="D4" s="26" t="s">
        <v>0</v>
      </c>
      <c r="E4" s="26" t="s">
        <v>2</v>
      </c>
      <c r="F4" s="26" t="s">
        <v>29</v>
      </c>
      <c r="G4" s="26" t="s">
        <v>1</v>
      </c>
      <c r="H4" s="26" t="s">
        <v>22</v>
      </c>
      <c r="I4" s="26" t="s">
        <v>23</v>
      </c>
      <c r="J4" s="26" t="s">
        <v>24</v>
      </c>
      <c r="K4" s="26" t="s">
        <v>20</v>
      </c>
      <c r="L4" s="27" t="s">
        <v>32</v>
      </c>
      <c r="M4" s="27" t="s">
        <v>27</v>
      </c>
      <c r="N4" s="26" t="s">
        <v>33</v>
      </c>
      <c r="O4" s="1"/>
    </row>
    <row r="5" spans="1:15" ht="26.4" customHeight="1">
      <c r="A5" s="28" t="s">
        <v>3</v>
      </c>
      <c r="B5" s="28" t="s">
        <v>4</v>
      </c>
      <c r="C5" s="28" t="s">
        <v>5</v>
      </c>
      <c r="D5" s="28" t="s">
        <v>6</v>
      </c>
      <c r="E5" s="28" t="s">
        <v>7</v>
      </c>
      <c r="F5" s="28" t="s">
        <v>8</v>
      </c>
      <c r="G5" s="28" t="s">
        <v>9</v>
      </c>
      <c r="H5" s="28" t="s">
        <v>10</v>
      </c>
      <c r="I5" s="28" t="s">
        <v>11</v>
      </c>
      <c r="J5" s="28" t="s">
        <v>12</v>
      </c>
      <c r="K5" s="28" t="s">
        <v>13</v>
      </c>
      <c r="L5" s="28" t="s">
        <v>14</v>
      </c>
      <c r="M5" s="29" t="s">
        <v>15</v>
      </c>
      <c r="N5" s="28" t="s">
        <v>16</v>
      </c>
    </row>
    <row r="6" spans="1:15" ht="47.25" customHeight="1">
      <c r="A6" s="24" t="s">
        <v>3</v>
      </c>
      <c r="B6" s="30" t="s">
        <v>25</v>
      </c>
      <c r="C6" s="31" t="s">
        <v>34</v>
      </c>
      <c r="D6" s="32" t="s">
        <v>60</v>
      </c>
      <c r="E6" s="33" t="s">
        <v>30</v>
      </c>
      <c r="F6" s="34">
        <v>307502.95</v>
      </c>
      <c r="G6" s="34">
        <v>250000</v>
      </c>
      <c r="H6" s="34">
        <v>200000</v>
      </c>
      <c r="I6" s="34">
        <v>200000</v>
      </c>
      <c r="J6" s="35">
        <v>0</v>
      </c>
      <c r="K6" s="36">
        <v>1</v>
      </c>
      <c r="L6" s="48" t="s">
        <v>76</v>
      </c>
      <c r="M6" s="37" t="s">
        <v>28</v>
      </c>
      <c r="N6" s="42" t="s">
        <v>26</v>
      </c>
    </row>
    <row r="7" spans="1:15" ht="47.25" customHeight="1">
      <c r="A7" s="10" t="s">
        <v>4</v>
      </c>
      <c r="B7" s="16" t="s">
        <v>25</v>
      </c>
      <c r="C7" s="7" t="s">
        <v>35</v>
      </c>
      <c r="D7" s="17" t="s">
        <v>61</v>
      </c>
      <c r="E7" s="8" t="s">
        <v>48</v>
      </c>
      <c r="F7" s="9">
        <v>307500</v>
      </c>
      <c r="G7" s="9">
        <v>250000</v>
      </c>
      <c r="H7" s="9">
        <v>192475</v>
      </c>
      <c r="I7" s="9">
        <v>192475</v>
      </c>
      <c r="J7" s="5">
        <v>0</v>
      </c>
      <c r="K7" s="38">
        <v>1</v>
      </c>
      <c r="L7" s="49" t="s">
        <v>76</v>
      </c>
      <c r="M7" s="20" t="s">
        <v>28</v>
      </c>
      <c r="N7" s="41" t="s">
        <v>26</v>
      </c>
    </row>
    <row r="8" spans="1:15" ht="47.25" customHeight="1">
      <c r="A8" s="24" t="s">
        <v>5</v>
      </c>
      <c r="B8" s="30" t="s">
        <v>25</v>
      </c>
      <c r="C8" s="31" t="s">
        <v>36</v>
      </c>
      <c r="D8" s="32" t="s">
        <v>62</v>
      </c>
      <c r="E8" s="33" t="s">
        <v>49</v>
      </c>
      <c r="F8" s="34">
        <v>308730</v>
      </c>
      <c r="G8" s="34">
        <v>250000</v>
      </c>
      <c r="H8" s="34">
        <v>200000</v>
      </c>
      <c r="I8" s="34">
        <v>200000</v>
      </c>
      <c r="J8" s="35">
        <v>0</v>
      </c>
      <c r="K8" s="36">
        <v>1</v>
      </c>
      <c r="L8" s="48" t="s">
        <v>76</v>
      </c>
      <c r="M8" s="37" t="s">
        <v>28</v>
      </c>
      <c r="N8" s="42" t="s">
        <v>26</v>
      </c>
    </row>
    <row r="9" spans="1:15" ht="47.25" customHeight="1">
      <c r="A9" s="10" t="s">
        <v>6</v>
      </c>
      <c r="B9" s="16" t="s">
        <v>25</v>
      </c>
      <c r="C9" s="7" t="s">
        <v>37</v>
      </c>
      <c r="D9" s="17" t="s">
        <v>63</v>
      </c>
      <c r="E9" s="8" t="s">
        <v>50</v>
      </c>
      <c r="F9" s="9">
        <v>307500</v>
      </c>
      <c r="G9" s="9">
        <v>250000</v>
      </c>
      <c r="H9" s="9">
        <v>200000</v>
      </c>
      <c r="I9" s="9">
        <v>200000</v>
      </c>
      <c r="J9" s="5">
        <v>0</v>
      </c>
      <c r="K9" s="38">
        <v>1</v>
      </c>
      <c r="L9" s="49" t="s">
        <v>76</v>
      </c>
      <c r="M9" s="20" t="s">
        <v>28</v>
      </c>
      <c r="N9" s="41" t="s">
        <v>26</v>
      </c>
    </row>
    <row r="10" spans="1:15" ht="47.25" customHeight="1">
      <c r="A10" s="24" t="s">
        <v>7</v>
      </c>
      <c r="B10" s="30" t="s">
        <v>25</v>
      </c>
      <c r="C10" s="31" t="s">
        <v>38</v>
      </c>
      <c r="D10" s="32" t="s">
        <v>64</v>
      </c>
      <c r="E10" s="33" t="s">
        <v>51</v>
      </c>
      <c r="F10" s="34">
        <v>307500</v>
      </c>
      <c r="G10" s="34">
        <v>250000</v>
      </c>
      <c r="H10" s="34">
        <v>200000</v>
      </c>
      <c r="I10" s="34">
        <v>200000</v>
      </c>
      <c r="J10" s="35">
        <v>0</v>
      </c>
      <c r="K10" s="36">
        <v>1</v>
      </c>
      <c r="L10" s="48" t="s">
        <v>76</v>
      </c>
      <c r="M10" s="37" t="s">
        <v>28</v>
      </c>
      <c r="N10" s="42" t="s">
        <v>26</v>
      </c>
    </row>
    <row r="11" spans="1:15" ht="47.25" customHeight="1">
      <c r="A11" s="10" t="s">
        <v>8</v>
      </c>
      <c r="B11" s="16" t="s">
        <v>25</v>
      </c>
      <c r="C11" s="7" t="s">
        <v>39</v>
      </c>
      <c r="D11" s="17" t="s">
        <v>65</v>
      </c>
      <c r="E11" s="8" t="s">
        <v>52</v>
      </c>
      <c r="F11" s="9">
        <v>307500</v>
      </c>
      <c r="G11" s="9">
        <v>250000</v>
      </c>
      <c r="H11" s="9">
        <v>200000</v>
      </c>
      <c r="I11" s="9">
        <v>200000</v>
      </c>
      <c r="J11" s="5">
        <v>0</v>
      </c>
      <c r="K11" s="38">
        <v>1</v>
      </c>
      <c r="L11" s="49" t="s">
        <v>76</v>
      </c>
      <c r="M11" s="20" t="s">
        <v>28</v>
      </c>
      <c r="N11" s="41" t="s">
        <v>26</v>
      </c>
    </row>
    <row r="12" spans="1:15" ht="47.25" customHeight="1">
      <c r="A12" s="24" t="s">
        <v>9</v>
      </c>
      <c r="B12" s="30" t="s">
        <v>25</v>
      </c>
      <c r="C12" s="31" t="s">
        <v>40</v>
      </c>
      <c r="D12" s="32" t="s">
        <v>66</v>
      </c>
      <c r="E12" s="33" t="s">
        <v>53</v>
      </c>
      <c r="F12" s="34">
        <v>307500</v>
      </c>
      <c r="G12" s="34">
        <v>250000</v>
      </c>
      <c r="H12" s="34">
        <v>200000</v>
      </c>
      <c r="I12" s="34">
        <v>200000</v>
      </c>
      <c r="J12" s="35">
        <v>0</v>
      </c>
      <c r="K12" s="36">
        <v>1</v>
      </c>
      <c r="L12" s="48" t="s">
        <v>76</v>
      </c>
      <c r="M12" s="37" t="s">
        <v>28</v>
      </c>
      <c r="N12" s="42" t="s">
        <v>26</v>
      </c>
    </row>
    <row r="13" spans="1:15" ht="47.25" customHeight="1">
      <c r="A13" s="10" t="s">
        <v>10</v>
      </c>
      <c r="B13" s="16" t="s">
        <v>25</v>
      </c>
      <c r="C13" s="7" t="s">
        <v>41</v>
      </c>
      <c r="D13" s="17" t="s">
        <v>67</v>
      </c>
      <c r="E13" s="8" t="s">
        <v>54</v>
      </c>
      <c r="F13" s="9">
        <v>303810</v>
      </c>
      <c r="G13" s="9">
        <v>247000</v>
      </c>
      <c r="H13" s="9">
        <v>190165.3</v>
      </c>
      <c r="I13" s="9">
        <v>190165.3</v>
      </c>
      <c r="J13" s="5">
        <v>0</v>
      </c>
      <c r="K13" s="38">
        <v>1</v>
      </c>
      <c r="L13" s="49" t="s">
        <v>76</v>
      </c>
      <c r="M13" s="20" t="s">
        <v>28</v>
      </c>
      <c r="N13" s="41" t="s">
        <v>26</v>
      </c>
    </row>
    <row r="14" spans="1:15" ht="47.25" customHeight="1">
      <c r="A14" s="24" t="s">
        <v>11</v>
      </c>
      <c r="B14" s="30" t="s">
        <v>25</v>
      </c>
      <c r="C14" s="31" t="s">
        <v>42</v>
      </c>
      <c r="D14" s="32" t="s">
        <v>68</v>
      </c>
      <c r="E14" s="33" t="s">
        <v>55</v>
      </c>
      <c r="F14" s="34">
        <v>307500</v>
      </c>
      <c r="G14" s="34">
        <v>250000</v>
      </c>
      <c r="H14" s="34">
        <v>200000</v>
      </c>
      <c r="I14" s="34">
        <v>200000</v>
      </c>
      <c r="J14" s="35">
        <v>0</v>
      </c>
      <c r="K14" s="36">
        <v>1</v>
      </c>
      <c r="L14" s="48" t="s">
        <v>76</v>
      </c>
      <c r="M14" s="37" t="s">
        <v>28</v>
      </c>
      <c r="N14" s="42" t="s">
        <v>26</v>
      </c>
    </row>
    <row r="15" spans="1:15" ht="47.25" customHeight="1">
      <c r="A15" s="10" t="s">
        <v>12</v>
      </c>
      <c r="B15" s="16" t="s">
        <v>25</v>
      </c>
      <c r="C15" s="7" t="s">
        <v>43</v>
      </c>
      <c r="D15" s="17" t="s">
        <v>69</v>
      </c>
      <c r="E15" s="8" t="s">
        <v>56</v>
      </c>
      <c r="F15" s="9">
        <v>307500</v>
      </c>
      <c r="G15" s="9">
        <v>250000</v>
      </c>
      <c r="H15" s="9">
        <v>200000</v>
      </c>
      <c r="I15" s="9">
        <v>200000</v>
      </c>
      <c r="J15" s="5">
        <v>0</v>
      </c>
      <c r="K15" s="38">
        <v>1</v>
      </c>
      <c r="L15" s="49" t="s">
        <v>76</v>
      </c>
      <c r="M15" s="20" t="s">
        <v>28</v>
      </c>
      <c r="N15" s="41" t="s">
        <v>26</v>
      </c>
    </row>
    <row r="16" spans="1:15" ht="47.25" customHeight="1">
      <c r="A16" s="24" t="s">
        <v>13</v>
      </c>
      <c r="B16" s="30" t="s">
        <v>25</v>
      </c>
      <c r="C16" s="31" t="s">
        <v>44</v>
      </c>
      <c r="D16" s="32" t="s">
        <v>70</v>
      </c>
      <c r="E16" s="33" t="s">
        <v>31</v>
      </c>
      <c r="F16" s="34">
        <v>307500</v>
      </c>
      <c r="G16" s="34">
        <v>250000</v>
      </c>
      <c r="H16" s="34">
        <v>200000</v>
      </c>
      <c r="I16" s="34">
        <v>200000</v>
      </c>
      <c r="J16" s="35">
        <v>0</v>
      </c>
      <c r="K16" s="36">
        <v>1</v>
      </c>
      <c r="L16" s="48" t="s">
        <v>76</v>
      </c>
      <c r="M16" s="37" t="s">
        <v>28</v>
      </c>
      <c r="N16" s="42" t="s">
        <v>26</v>
      </c>
    </row>
    <row r="17" spans="1:15" ht="47.25" customHeight="1">
      <c r="A17" s="10" t="s">
        <v>14</v>
      </c>
      <c r="B17" s="16" t="s">
        <v>25</v>
      </c>
      <c r="C17" s="7" t="s">
        <v>45</v>
      </c>
      <c r="D17" s="17" t="s">
        <v>71</v>
      </c>
      <c r="E17" s="8" t="s">
        <v>57</v>
      </c>
      <c r="F17" s="9">
        <v>307500</v>
      </c>
      <c r="G17" s="9">
        <v>250000</v>
      </c>
      <c r="H17" s="9">
        <v>200000</v>
      </c>
      <c r="I17" s="9">
        <v>200000</v>
      </c>
      <c r="J17" s="5">
        <v>0</v>
      </c>
      <c r="K17" s="38">
        <v>1</v>
      </c>
      <c r="L17" s="49" t="s">
        <v>76</v>
      </c>
      <c r="M17" s="20" t="s">
        <v>28</v>
      </c>
      <c r="N17" s="41" t="s">
        <v>26</v>
      </c>
    </row>
    <row r="18" spans="1:15" ht="47.25" customHeight="1">
      <c r="A18" s="24" t="s">
        <v>15</v>
      </c>
      <c r="B18" s="30" t="s">
        <v>25</v>
      </c>
      <c r="C18" s="31" t="s">
        <v>46</v>
      </c>
      <c r="D18" s="32" t="s">
        <v>72</v>
      </c>
      <c r="E18" s="33" t="s">
        <v>58</v>
      </c>
      <c r="F18" s="34">
        <v>307500</v>
      </c>
      <c r="G18" s="34">
        <v>250000</v>
      </c>
      <c r="H18" s="34">
        <v>200000</v>
      </c>
      <c r="I18" s="34">
        <v>200000</v>
      </c>
      <c r="J18" s="35">
        <v>0</v>
      </c>
      <c r="K18" s="36">
        <v>1</v>
      </c>
      <c r="L18" s="48" t="s">
        <v>76</v>
      </c>
      <c r="M18" s="37" t="s">
        <v>28</v>
      </c>
      <c r="N18" s="42" t="s">
        <v>26</v>
      </c>
    </row>
    <row r="19" spans="1:15" ht="47.25" customHeight="1">
      <c r="A19" s="10" t="s">
        <v>16</v>
      </c>
      <c r="B19" s="16" t="s">
        <v>25</v>
      </c>
      <c r="C19" s="7" t="s">
        <v>47</v>
      </c>
      <c r="D19" s="17" t="s">
        <v>73</v>
      </c>
      <c r="E19" s="8" t="s">
        <v>59</v>
      </c>
      <c r="F19" s="9">
        <v>307500</v>
      </c>
      <c r="G19" s="9">
        <v>250000</v>
      </c>
      <c r="H19" s="9">
        <v>200000</v>
      </c>
      <c r="I19" s="9">
        <v>200000</v>
      </c>
      <c r="J19" s="5">
        <v>0</v>
      </c>
      <c r="K19" s="38">
        <v>1</v>
      </c>
      <c r="L19" s="49" t="s">
        <v>76</v>
      </c>
      <c r="M19" s="20" t="s">
        <v>74</v>
      </c>
      <c r="N19" s="41" t="s">
        <v>26</v>
      </c>
    </row>
    <row r="20" spans="1:15" ht="39.6" customHeight="1">
      <c r="A20" s="44" t="s">
        <v>26</v>
      </c>
      <c r="B20" s="45" t="s">
        <v>26</v>
      </c>
      <c r="C20" s="46" t="s">
        <v>26</v>
      </c>
      <c r="D20" s="45" t="s">
        <v>26</v>
      </c>
      <c r="E20" s="33" t="s">
        <v>19</v>
      </c>
      <c r="F20" s="34">
        <f>SUM(F6:F19)</f>
        <v>4302542.95</v>
      </c>
      <c r="G20" s="34">
        <f>SUM(G6:G19)</f>
        <v>3497000</v>
      </c>
      <c r="H20" s="34">
        <f>SUM(H6:H19)</f>
        <v>2782640.3</v>
      </c>
      <c r="I20" s="34">
        <f>SUM(I6:I19)</f>
        <v>2782640.3</v>
      </c>
      <c r="J20" s="35">
        <f>SUM(J6:J19)</f>
        <v>0</v>
      </c>
      <c r="K20" s="47" t="s">
        <v>26</v>
      </c>
      <c r="L20" s="42" t="s">
        <v>26</v>
      </c>
      <c r="M20" s="43" t="s">
        <v>26</v>
      </c>
      <c r="N20" s="42" t="s">
        <v>26</v>
      </c>
    </row>
    <row r="21" spans="1:15" ht="47.25" customHeight="1">
      <c r="A21" s="19"/>
      <c r="B21" s="19"/>
      <c r="C21" s="13"/>
      <c r="D21" s="13"/>
      <c r="E21" s="6"/>
      <c r="F21" s="14"/>
      <c r="G21" s="14"/>
      <c r="H21" s="14"/>
      <c r="I21" s="14"/>
      <c r="J21" s="12"/>
      <c r="K21" s="13"/>
      <c r="L21" s="13"/>
      <c r="M21" s="13"/>
      <c r="N21" s="13"/>
      <c r="O21" s="11"/>
    </row>
    <row r="22" spans="1:15" ht="120" customHeight="1">
      <c r="A22" s="21"/>
      <c r="E22" s="18"/>
      <c r="F22" s="15"/>
      <c r="G22" s="15"/>
      <c r="H22" s="15"/>
    </row>
    <row r="23" spans="1:15" ht="48" customHeight="1">
      <c r="E23" s="39"/>
      <c r="F23" s="40"/>
      <c r="G23" s="40"/>
      <c r="H23" s="40"/>
      <c r="I23" s="40"/>
      <c r="J23" s="40"/>
      <c r="K23" s="40"/>
    </row>
    <row r="24" spans="1:15" ht="31.8" customHeight="1">
      <c r="E24" s="18"/>
      <c r="F24" s="22"/>
      <c r="G24" s="22"/>
      <c r="H24" s="22"/>
      <c r="I24" s="22"/>
      <c r="J24" s="22"/>
      <c r="K24" s="22"/>
    </row>
    <row r="25" spans="1:15" ht="31.2" customHeight="1">
      <c r="E25" s="18"/>
      <c r="F25" s="23"/>
      <c r="G25" s="22"/>
      <c r="H25" s="22"/>
      <c r="I25" s="23"/>
      <c r="J25" s="23"/>
      <c r="K25" s="22"/>
    </row>
    <row r="26" spans="1:15" ht="35.4" customHeight="1">
      <c r="E26" s="18"/>
      <c r="F26" s="23"/>
      <c r="G26" s="22"/>
      <c r="H26" s="22"/>
      <c r="I26" s="23"/>
      <c r="J26" s="22"/>
      <c r="K26" s="22"/>
    </row>
    <row r="27" spans="1:15" ht="28.2" customHeight="1">
      <c r="E27" s="18"/>
      <c r="F27" s="22"/>
      <c r="G27" s="22"/>
      <c r="H27" s="22"/>
      <c r="I27" s="22"/>
      <c r="J27" s="22"/>
      <c r="K27" s="22"/>
    </row>
    <row r="28" spans="1:15" ht="31.8" customHeight="1">
      <c r="E28" s="18"/>
      <c r="F28" s="23"/>
      <c r="G28" s="22"/>
      <c r="H28" s="22"/>
      <c r="I28" s="23"/>
      <c r="J28" s="22"/>
      <c r="K28" s="22"/>
    </row>
    <row r="29" spans="1:15" ht="32.4" customHeight="1">
      <c r="E29" s="18"/>
      <c r="F29" s="22"/>
      <c r="G29" s="22"/>
      <c r="H29" s="22"/>
      <c r="I29" s="22"/>
      <c r="J29" s="22"/>
      <c r="K29" s="22"/>
    </row>
    <row r="30" spans="1:15" ht="47.25" customHeight="1"/>
    <row r="31" spans="1:15" ht="47.25" customHeight="1"/>
    <row r="32" spans="1:15" ht="47.25" customHeight="1"/>
    <row r="33" ht="47.25" customHeight="1"/>
    <row r="34" ht="47.25" customHeight="1"/>
    <row r="35" ht="47.25" customHeight="1"/>
    <row r="36" ht="47.25" customHeight="1"/>
    <row r="37" ht="47.25" customHeight="1"/>
    <row r="38" ht="47.25" customHeight="1"/>
    <row r="39" ht="47.25" customHeight="1"/>
    <row r="40" ht="47.25" customHeight="1"/>
    <row r="41" ht="47.25" customHeight="1"/>
    <row r="42" ht="47.25" customHeight="1"/>
    <row r="43" ht="47.25" hidden="1" customHeight="1"/>
    <row r="44" ht="0" hidden="1" customHeight="1"/>
    <row r="45" ht="0" hidden="1" customHeight="1"/>
    <row r="46" ht="0" hidden="1" customHeight="1"/>
    <row r="47" ht="0" hidden="1" customHeight="1"/>
    <row r="48" ht="0" hidden="1" customHeight="1"/>
    <row r="49" ht="0" hidden="1" customHeight="1"/>
  </sheetData>
  <mergeCells count="3">
    <mergeCell ref="A3:L3"/>
    <mergeCell ref="A2:N2"/>
    <mergeCell ref="A1:N1"/>
  </mergeCells>
  <printOptions horizontalCentered="1"/>
  <pageMargins left="3.937007874015748E-2" right="3.937007874015748E-2" top="0.94488188976377963" bottom="0.74803149606299213" header="0.31496062992125984" footer="0.31496062992125984"/>
  <pageSetup paperSize="9"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1.2 Bony 2015</vt:lpstr>
      <vt:lpstr>kurs</vt:lpstr>
      <vt:lpstr>'1.2 Bony 2015'!Obszar_wydruku</vt:lpstr>
      <vt:lpstr>'1.2 Bony 2015'!Tytuły_wydruku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k.mazur</cp:lastModifiedBy>
  <cp:lastPrinted>2018-07-04T10:13:24Z</cp:lastPrinted>
  <dcterms:created xsi:type="dcterms:W3CDTF">2016-04-12T10:40:23Z</dcterms:created>
  <dcterms:modified xsi:type="dcterms:W3CDTF">2018-07-10T07:00:40Z</dcterms:modified>
</cp:coreProperties>
</file>