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630" windowWidth="19320" windowHeight="11760"/>
  </bookViews>
  <sheets>
    <sheet name="Lista" sheetId="2" r:id="rId1"/>
  </sheets>
  <definedNames>
    <definedName name="_xlnm.Print_Area" localSheetId="0">Lista!$A$1:$L$16</definedName>
    <definedName name="owssvr_2" localSheetId="0" hidden="1">Lista!#REF!</definedName>
    <definedName name="_xlnm.Print_Titles" localSheetId="0">Lista!$3:$3</definedName>
  </definedNames>
  <calcPr calcId="125725"/>
</workbook>
</file>

<file path=xl/calcChain.xml><?xml version="1.0" encoding="utf-8"?>
<calcChain xmlns="http://schemas.openxmlformats.org/spreadsheetml/2006/main">
  <c r="C6" i="2"/>
  <c r="C7"/>
  <c r="C8"/>
  <c r="C9"/>
  <c r="C10"/>
  <c r="C11"/>
  <c r="C12"/>
  <c r="C13"/>
  <c r="C14"/>
  <c r="C15"/>
  <c r="C16"/>
  <c r="C5"/>
  <c r="H6"/>
  <c r="H7"/>
  <c r="H8"/>
  <c r="H9"/>
  <c r="H10"/>
  <c r="H11"/>
  <c r="H12"/>
  <c r="H13"/>
  <c r="H14"/>
  <c r="H15"/>
  <c r="H16"/>
  <c r="H5"/>
  <c r="G6"/>
  <c r="G7"/>
  <c r="G8"/>
  <c r="G9"/>
  <c r="G10"/>
  <c r="G11"/>
  <c r="G12"/>
  <c r="G13"/>
  <c r="G14"/>
  <c r="G15"/>
  <c r="G16"/>
  <c r="G5"/>
</calcChain>
</file>

<file path=xl/sharedStrings.xml><?xml version="1.0" encoding="utf-8"?>
<sst xmlns="http://schemas.openxmlformats.org/spreadsheetml/2006/main" count="66" uniqueCount="66">
  <si>
    <t>Tytuł projektu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</si>
  <si>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</si>
  <si>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</si>
  <si>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</si>
  <si>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</si>
  <si>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</si>
  <si>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</si>
  <si>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</si>
  <si>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</si>
  <si>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</si>
  <si>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</si>
  <si>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</si>
  <si>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</si>
  <si>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</si>
  <si>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</si>
  <si>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Lp.</t>
  </si>
  <si>
    <t>Numer RPMA</t>
  </si>
  <si>
    <t>Instytucja organizująca konkurs / Instytucja prowadząca nabór</t>
  </si>
  <si>
    <t xml:space="preserve">Priorytet/Działanie </t>
  </si>
  <si>
    <t>Poddziałanie</t>
  </si>
  <si>
    <t>Wartość projektu</t>
  </si>
  <si>
    <t>Wartość unijnego dofinansowania</t>
  </si>
  <si>
    <t>Wyniki oceny [gdy oceniane kryteria miały charakter punktowy]</t>
  </si>
  <si>
    <t>Lista projektów wybranych do dofinansowania w trybie konkursowym dla Regionalnego Programu Operacyjnego Województwa Mazowieckiego 2014-2020</t>
  </si>
  <si>
    <t>Mazowiecka Jednostka Wdrażania Programów Unijnych</t>
  </si>
  <si>
    <t>Miasto Podkowa Leśna</t>
  </si>
  <si>
    <t>Oś priorytetowa IV "Przejście na gospodarkę niskoemisyjną"</t>
  </si>
  <si>
    <t>Gmina Wołomin</t>
  </si>
  <si>
    <t>Gmina Miejska Legionowo</t>
  </si>
  <si>
    <t>Gmina Wieliszew</t>
  </si>
  <si>
    <t>Gmina Radzymin</t>
  </si>
  <si>
    <t>RPMA.04.03.02-14-6805/16</t>
  </si>
  <si>
    <t>RPMA.04.03.02-14-6148/16</t>
  </si>
  <si>
    <t>RPMA.04.03.02-14-6145/16</t>
  </si>
  <si>
    <t>RPMA.04.03.02-14-6143/16</t>
  </si>
  <si>
    <t>RPMA.04.03.02-14-6155/16</t>
  </si>
  <si>
    <t>RPMA.04.03.02-14-6165/16</t>
  </si>
  <si>
    <t>RPMA.04.03.02-14-6159/16</t>
  </si>
  <si>
    <t>RPMA.04.03.02-14-6147/16</t>
  </si>
  <si>
    <t>RPMA.04.03.02-14-6169/16</t>
  </si>
  <si>
    <t>RPMA.04.03.02-14-6167/16</t>
  </si>
  <si>
    <t>RPMA.04.03.02-14-6066/16</t>
  </si>
  <si>
    <t>RPMA.04.03.02-14-6138/16</t>
  </si>
  <si>
    <t>RPMA.04.03.02-14-6133/16</t>
  </si>
  <si>
    <t>Miasto Pruszków</t>
  </si>
  <si>
    <t>Miasto Stołeczne Warszawa</t>
  </si>
  <si>
    <t>Miasto Kobyłka</t>
  </si>
  <si>
    <t>Miasto Żyrardów</t>
  </si>
  <si>
    <t>Miasto Ząbki</t>
  </si>
  <si>
    <t>Gmina Jaktorów</t>
  </si>
  <si>
    <t>Gmina Miasto Marki</t>
  </si>
  <si>
    <t>Gmina Leszno</t>
  </si>
  <si>
    <t xml:space="preserve">Budowa parkingów „Parkuj i Jedź” w mieście Pruszków,  mieście Piastów oraz w gminie Michałowice </t>
  </si>
  <si>
    <t>Budowa parkingów strategicznych "Parkuj i Jedź" (Park&amp;Ride) - III etap</t>
  </si>
  <si>
    <t xml:space="preserve">Budowa parkingów typu "Parkuj i Jedź" w gminie Legionowo jako element poprawy jakości infrastruktury transportowej miasta i rozwoju zbiorowych form transportu w Obszarze Metropolitalnym Warszawy </t>
  </si>
  <si>
    <t>Budowa parkingu Parkuj i Jedź PKP Kobyłka Ossów</t>
  </si>
  <si>
    <t>P&amp;R w Podkowie Leśnej - ekologia, moblilność, styl życia</t>
  </si>
  <si>
    <t>Redukcja emisji zanieczyszczeń powietrza w Żyrardowie i Grodzisku Mazowieckim poprzez budowę parkingów „Parkuj i Jedź”.</t>
  </si>
  <si>
    <t>Budowa parkingu P+R przy stacji kolejowej oraz adaptacja istniejącego parkingu na potrzeby utworzenia P+R w ul. Orlej w Ząbkach w ramach ZIT WOF</t>
  </si>
  <si>
    <t>„Ograniczenie zanieczyszczeń powietrza i rozwój mobilności miejskiej poprzez wybudowanie 3 parkingów typu P+R na terenie Gminy Radzymin”</t>
  </si>
  <si>
    <t>Budowa parkingów i ciągów komunikacyjnych przy stacji kolejowej PKP w Międzyborowie na terenie Gminy Jaktorów</t>
  </si>
  <si>
    <t>Redukcja emisji zanieczyszczeń powietrza w Gminie Wieliszew poprzez budowę parkingów „Parkuj i Jedź”.</t>
  </si>
  <si>
    <t>Budowa parkingów "Parkuj i Jedź" przy ulicach Dużej i Sportowej na terenie Gminy Miasto Marki.</t>
  </si>
  <si>
    <t>Przebudowa parkingu Parkuj i Jedź" przy ul. Gdyńskiej, róg ul. Piłsudskiego w Wołominie"</t>
  </si>
  <si>
    <t>Rozwój zrównoważonej multimodalnej mobilności miejskiej poprzez budowę parkingu "Parkuj i Jedź" we wsi Zaborów w gminie Leszno</t>
  </si>
  <si>
    <t>Działanie 4.3 "Redukcja emisji zanieczyszczeń powietrza"</t>
  </si>
</sst>
</file>

<file path=xl/styles.xml><?xml version="1.0" encoding="utf-8"?>
<styleSheet xmlns="http://schemas.openxmlformats.org/spreadsheetml/2006/main">
  <numFmts count="2">
    <numFmt numFmtId="8" formatCode="#,##0.00\ &quot;zł&quot;;[Red]\-#,##0.00\ &quot;zł&quot;"/>
    <numFmt numFmtId="164" formatCode="_-* #,##0.00\ [$zł-415]_-;\-* #,##0.00\ [$zł-415]_-;_-* &quot;-&quot;??\ [$zł-415]_-;_-@_-"/>
  </numFmts>
  <fonts count="22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color theme="1" tint="4.9989318521683403E-2"/>
      <name val="Arial"/>
      <family val="2"/>
      <charset val="238"/>
    </font>
    <font>
      <b/>
      <sz val="14"/>
      <color theme="1"/>
      <name val="Arial"/>
      <family val="2"/>
      <charset val="23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2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0" fontId="19" fillId="0" borderId="10" xfId="0" applyFont="1" applyFill="1" applyBorder="1" applyAlignment="1">
      <alignment horizontal="center" vertical="center" wrapText="1" readingOrder="1"/>
    </xf>
    <xf numFmtId="49" fontId="18" fillId="0" borderId="10" xfId="0" applyNumberFormat="1" applyFont="1" applyBorder="1" applyAlignment="1">
      <alignment horizontal="center" vertical="center" wrapText="1"/>
    </xf>
    <xf numFmtId="49" fontId="18" fillId="0" borderId="10" xfId="0" applyNumberFormat="1" applyFont="1" applyBorder="1" applyAlignment="1">
      <alignment vertical="center"/>
    </xf>
    <xf numFmtId="0" fontId="18" fillId="0" borderId="10" xfId="0" applyFont="1" applyBorder="1" applyAlignment="1">
      <alignment vertical="center" wrapText="1"/>
    </xf>
    <xf numFmtId="164" fontId="18" fillId="0" borderId="10" xfId="0" applyNumberFormat="1" applyFont="1" applyBorder="1" applyAlignment="1">
      <alignment vertical="center"/>
    </xf>
    <xf numFmtId="0" fontId="18" fillId="0" borderId="10" xfId="0" applyFont="1" applyFill="1" applyBorder="1" applyAlignment="1">
      <alignment vertical="center" wrapText="1"/>
    </xf>
    <xf numFmtId="0" fontId="18" fillId="0" borderId="0" xfId="0" applyFont="1" applyFill="1"/>
    <xf numFmtId="49" fontId="18" fillId="34" borderId="10" xfId="0" applyNumberFormat="1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vertical="center"/>
    </xf>
    <xf numFmtId="0" fontId="18" fillId="34" borderId="10" xfId="0" applyFont="1" applyFill="1" applyBorder="1" applyAlignment="1">
      <alignment vertical="center" wrapText="1"/>
    </xf>
    <xf numFmtId="0" fontId="19" fillId="34" borderId="10" xfId="0" applyFont="1" applyFill="1" applyBorder="1" applyAlignment="1">
      <alignment horizontal="center" vertical="center" wrapText="1" readingOrder="1"/>
    </xf>
    <xf numFmtId="164" fontId="18" fillId="34" borderId="10" xfId="0" applyNumberFormat="1" applyFont="1" applyFill="1" applyBorder="1" applyAlignment="1">
      <alignment vertical="center"/>
    </xf>
    <xf numFmtId="49" fontId="18" fillId="0" borderId="10" xfId="0" applyNumberFormat="1" applyFont="1" applyFill="1" applyBorder="1" applyAlignment="1">
      <alignment vertical="center"/>
    </xf>
    <xf numFmtId="164" fontId="18" fillId="0" borderId="10" xfId="0" applyNumberFormat="1" applyFont="1" applyFill="1" applyBorder="1" applyAlignment="1">
      <alignment vertical="center"/>
    </xf>
    <xf numFmtId="0" fontId="20" fillId="33" borderId="10" xfId="0" applyFont="1" applyFill="1" applyBorder="1" applyAlignment="1">
      <alignment horizontal="center" vertical="center" wrapText="1"/>
    </xf>
    <xf numFmtId="49" fontId="18" fillId="34" borderId="10" xfId="0" applyNumberFormat="1" applyFont="1" applyFill="1" applyBorder="1" applyAlignment="1">
      <alignment horizontal="center" vertical="center"/>
    </xf>
    <xf numFmtId="2" fontId="18" fillId="34" borderId="10" xfId="0" applyNumberFormat="1" applyFont="1" applyFill="1" applyBorder="1" applyAlignment="1">
      <alignment horizontal="center" vertical="center"/>
    </xf>
    <xf numFmtId="49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Border="1" applyAlignment="1">
      <alignment horizontal="center" vertical="center"/>
    </xf>
    <xf numFmtId="2" fontId="18" fillId="0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8" fontId="18" fillId="34" borderId="10" xfId="0" applyNumberFormat="1" applyFont="1" applyFill="1" applyBorder="1" applyAlignment="1">
      <alignment vertical="center"/>
    </xf>
    <xf numFmtId="8" fontId="18" fillId="0" borderId="10" xfId="0" applyNumberFormat="1" applyFont="1" applyBorder="1" applyAlignment="1">
      <alignment vertical="center"/>
    </xf>
    <xf numFmtId="8" fontId="18" fillId="0" borderId="10" xfId="0" applyNumberFormat="1" applyFont="1" applyFill="1" applyBorder="1" applyAlignment="1">
      <alignment vertical="center"/>
    </xf>
  </cellXfs>
  <cellStyles count="42">
    <cellStyle name="20% - akcent 1" xfId="19" builtinId="30" customBuiltin="1"/>
    <cellStyle name="20% - akcent 2" xfId="23" builtinId="34" customBuiltin="1"/>
    <cellStyle name="20% - akcent 3" xfId="27" builtinId="38" customBuiltin="1"/>
    <cellStyle name="20% - akcent 4" xfId="31" builtinId="42" customBuiltin="1"/>
    <cellStyle name="20% - akcent 5" xfId="35" builtinId="46" customBuiltin="1"/>
    <cellStyle name="20% - akcent 6" xfId="39" builtinId="50" customBuiltin="1"/>
    <cellStyle name="40% - akcent 1" xfId="20" builtinId="31" customBuiltin="1"/>
    <cellStyle name="40% - akcent 2" xfId="24" builtinId="35" customBuiltin="1"/>
    <cellStyle name="40% - akcent 3" xfId="28" builtinId="39" customBuiltin="1"/>
    <cellStyle name="40% - akcent 4" xfId="32" builtinId="43" customBuiltin="1"/>
    <cellStyle name="40% - akcent 5" xfId="36" builtinId="47" customBuiltin="1"/>
    <cellStyle name="40% - akcent 6" xfId="40" builtinId="51" customBuiltin="1"/>
    <cellStyle name="60% - akcent 1" xfId="21" builtinId="32" customBuiltin="1"/>
    <cellStyle name="60% - akcent 2" xfId="25" builtinId="36" customBuiltin="1"/>
    <cellStyle name="60% - akcent 3" xfId="29" builtinId="40" customBuiltin="1"/>
    <cellStyle name="60% - akcent 4" xfId="33" builtinId="44" customBuiltin="1"/>
    <cellStyle name="60% - akcent 5" xfId="37" builtinId="48" customBuiltin="1"/>
    <cellStyle name="60% - akcent 6" xfId="41" builtinId="52" customBuiltin="1"/>
    <cellStyle name="Akcent 1" xfId="18" builtinId="29" customBuiltin="1"/>
    <cellStyle name="Akcent 2" xfId="22" builtinId="33" customBuiltin="1"/>
    <cellStyle name="Akcent 3" xfId="26" builtinId="37" customBuiltin="1"/>
    <cellStyle name="Akcent 4" xfId="30" builtinId="41" customBuiltin="1"/>
    <cellStyle name="Akcent 5" xfId="34" builtinId="45" customBuiltin="1"/>
    <cellStyle name="Akcent 6" xfId="38" builtinId="49" customBuiltin="1"/>
    <cellStyle name="Dane wejściowe" xfId="9" builtinId="20" customBuiltin="1"/>
    <cellStyle name="Dane wyjściowe" xfId="10" builtinId="21" customBuiltin="1"/>
    <cellStyle name="Dobre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e" xfId="8" builtinId="28" customBuiltin="1"/>
    <cellStyle name="Normalny" xfId="0" builtinId="0"/>
    <cellStyle name="Obliczenia" xfId="11" builtinId="22" customBuiltin="1"/>
    <cellStyle name="Suma" xfId="17" builtinId="25" customBuiltin="1"/>
    <cellStyle name="Tekst objaśnienia" xfId="16" builtinId="53" customBuiltin="1"/>
    <cellStyle name="Tekst ostrzeżenia" xfId="14" builtinId="11" customBuiltin="1"/>
    <cellStyle name="Tytuł" xfId="1" builtinId="15" customBuiltin="1"/>
    <cellStyle name="Uwaga" xfId="15" builtinId="10" customBuiltin="1"/>
    <cellStyle name="Złe" xfId="7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1480040</xdr:colOff>
      <xdr:row>0</xdr:row>
      <xdr:rowOff>249114</xdr:rowOff>
    </xdr:from>
    <xdr:to>
      <xdr:col>8</xdr:col>
      <xdr:colOff>864578</xdr:colOff>
      <xdr:row>0</xdr:row>
      <xdr:rowOff>1373483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34963" y="249114"/>
          <a:ext cx="13188461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16"/>
  <sheetViews>
    <sheetView showGridLines="0" tabSelected="1" view="pageBreakPreview" zoomScale="85" zoomScaleNormal="40" zoomScaleSheetLayoutView="85" workbookViewId="0">
      <selection activeCell="K4" sqref="K4"/>
    </sheetView>
  </sheetViews>
  <sheetFormatPr defaultColWidth="0" defaultRowHeight="126" customHeight="1"/>
  <cols>
    <col min="1" max="1" width="2.375" style="2" customWidth="1"/>
    <col min="2" max="2" width="5.75" style="3" customWidth="1"/>
    <col min="3" max="3" width="28.125" style="4" customWidth="1"/>
    <col min="4" max="4" width="26.75" style="4" customWidth="1"/>
    <col min="5" max="5" width="52.25" style="4" customWidth="1"/>
    <col min="6" max="6" width="59.375" style="4" customWidth="1"/>
    <col min="7" max="7" width="22.875" style="4" customWidth="1"/>
    <col min="8" max="8" width="19.75" style="4" customWidth="1"/>
    <col min="9" max="9" width="21" style="4" customWidth="1"/>
    <col min="10" max="10" width="20.875" style="4" customWidth="1"/>
    <col min="11" max="11" width="20.875" style="2" customWidth="1"/>
    <col min="12" max="12" width="2.25" style="2" customWidth="1"/>
    <col min="13" max="14" width="18.75" style="2" hidden="1" customWidth="1"/>
    <col min="15" max="19" width="9" style="2" hidden="1" customWidth="1"/>
    <col min="20" max="16384" width="18.75" style="2" hidden="1"/>
  </cols>
  <sheetData>
    <row r="1" spans="2:13" ht="121.5" customHeight="1">
      <c r="B1" s="28"/>
      <c r="C1" s="28"/>
      <c r="D1" s="28"/>
      <c r="E1" s="28"/>
      <c r="F1" s="28"/>
      <c r="G1" s="28"/>
      <c r="H1" s="28"/>
      <c r="I1" s="28"/>
      <c r="J1" s="28"/>
      <c r="K1" s="28"/>
      <c r="L1" s="1"/>
    </row>
    <row r="2" spans="2:13" ht="47.25" customHeight="1">
      <c r="B2" s="25" t="s">
        <v>23</v>
      </c>
      <c r="C2" s="26"/>
      <c r="D2" s="26"/>
      <c r="E2" s="26"/>
      <c r="F2" s="26"/>
      <c r="G2" s="26"/>
      <c r="H2" s="26"/>
      <c r="I2" s="26"/>
      <c r="J2" s="26"/>
      <c r="K2" s="27"/>
      <c r="L2" s="1"/>
    </row>
    <row r="3" spans="2:13" ht="76.5" customHeight="1">
      <c r="B3" s="19" t="s">
        <v>15</v>
      </c>
      <c r="C3" s="19" t="s">
        <v>17</v>
      </c>
      <c r="D3" s="19" t="s">
        <v>16</v>
      </c>
      <c r="E3" s="19" t="s">
        <v>1</v>
      </c>
      <c r="F3" s="19" t="s">
        <v>0</v>
      </c>
      <c r="G3" s="19" t="s">
        <v>18</v>
      </c>
      <c r="H3" s="19" t="s">
        <v>19</v>
      </c>
      <c r="I3" s="19" t="s">
        <v>20</v>
      </c>
      <c r="J3" s="19" t="s">
        <v>21</v>
      </c>
      <c r="K3" s="19" t="s">
        <v>22</v>
      </c>
      <c r="L3" s="1"/>
      <c r="M3" s="1"/>
    </row>
    <row r="4" spans="2:13" ht="81" customHeight="1">
      <c r="B4" s="20" t="s">
        <v>2</v>
      </c>
      <c r="C4" s="12" t="s">
        <v>24</v>
      </c>
      <c r="D4" s="13" t="s">
        <v>31</v>
      </c>
      <c r="E4" s="14" t="s">
        <v>44</v>
      </c>
      <c r="F4" s="14" t="s">
        <v>52</v>
      </c>
      <c r="G4" s="15" t="s">
        <v>26</v>
      </c>
      <c r="H4" s="15" t="s">
        <v>65</v>
      </c>
      <c r="I4" s="29">
        <v>19319176.98</v>
      </c>
      <c r="J4" s="16">
        <v>15455341.58</v>
      </c>
      <c r="K4" s="21">
        <v>93</v>
      </c>
    </row>
    <row r="5" spans="2:13" ht="81" customHeight="1">
      <c r="B5" s="22" t="s">
        <v>3</v>
      </c>
      <c r="C5" s="6" t="str">
        <f>$C$4</f>
        <v>Mazowiecka Jednostka Wdrażania Programów Unijnych</v>
      </c>
      <c r="D5" s="7" t="s">
        <v>32</v>
      </c>
      <c r="E5" s="8" t="s">
        <v>45</v>
      </c>
      <c r="F5" s="8" t="s">
        <v>53</v>
      </c>
      <c r="G5" s="5" t="str">
        <f>$G$4</f>
        <v>Oś priorytetowa IV "Przejście na gospodarkę niskoemisyjną"</v>
      </c>
      <c r="H5" s="5" t="str">
        <f>$H$4</f>
        <v>Działanie 4.3 "Redukcja emisji zanieczyszczeń powietrza"</v>
      </c>
      <c r="I5" s="30">
        <v>4499999.99</v>
      </c>
      <c r="J5" s="9">
        <v>2765939.23</v>
      </c>
      <c r="K5" s="23">
        <v>91</v>
      </c>
    </row>
    <row r="6" spans="2:13" ht="81" customHeight="1">
      <c r="B6" s="20" t="s">
        <v>4</v>
      </c>
      <c r="C6" s="12" t="str">
        <f t="shared" ref="C6:C16" si="0">$C$4</f>
        <v>Mazowiecka Jednostka Wdrażania Programów Unijnych</v>
      </c>
      <c r="D6" s="13" t="s">
        <v>33</v>
      </c>
      <c r="E6" s="14" t="s">
        <v>28</v>
      </c>
      <c r="F6" s="14" t="s">
        <v>54</v>
      </c>
      <c r="G6" s="15" t="str">
        <f t="shared" ref="G6:G16" si="1">$G$4</f>
        <v>Oś priorytetowa IV "Przejście na gospodarkę niskoemisyjną"</v>
      </c>
      <c r="H6" s="15" t="str">
        <f t="shared" ref="H6:H16" si="2">$H$4</f>
        <v>Działanie 4.3 "Redukcja emisji zanieczyszczeń powietrza"</v>
      </c>
      <c r="I6" s="29">
        <v>3343004.7</v>
      </c>
      <c r="J6" s="16">
        <v>2674403.7599999998</v>
      </c>
      <c r="K6" s="21">
        <v>91</v>
      </c>
    </row>
    <row r="7" spans="2:13" ht="81" customHeight="1">
      <c r="B7" s="22" t="s">
        <v>5</v>
      </c>
      <c r="C7" s="6" t="str">
        <f t="shared" si="0"/>
        <v>Mazowiecka Jednostka Wdrażania Programów Unijnych</v>
      </c>
      <c r="D7" s="7" t="s">
        <v>34</v>
      </c>
      <c r="E7" s="8" t="s">
        <v>46</v>
      </c>
      <c r="F7" s="8" t="s">
        <v>55</v>
      </c>
      <c r="G7" s="5" t="str">
        <f t="shared" si="1"/>
        <v>Oś priorytetowa IV "Przejście na gospodarkę niskoemisyjną"</v>
      </c>
      <c r="H7" s="5" t="str">
        <f t="shared" si="2"/>
        <v>Działanie 4.3 "Redukcja emisji zanieczyszczeń powietrza"</v>
      </c>
      <c r="I7" s="30">
        <v>7490000</v>
      </c>
      <c r="J7" s="9">
        <v>5962480</v>
      </c>
      <c r="K7" s="23">
        <v>88.5</v>
      </c>
      <c r="L7" s="11"/>
    </row>
    <row r="8" spans="2:13" ht="81" customHeight="1">
      <c r="B8" s="20" t="s">
        <v>6</v>
      </c>
      <c r="C8" s="12" t="str">
        <f t="shared" si="0"/>
        <v>Mazowiecka Jednostka Wdrażania Programów Unijnych</v>
      </c>
      <c r="D8" s="13" t="s">
        <v>35</v>
      </c>
      <c r="E8" s="14" t="s">
        <v>25</v>
      </c>
      <c r="F8" s="14" t="s">
        <v>56</v>
      </c>
      <c r="G8" s="15" t="str">
        <f t="shared" si="1"/>
        <v>Oś priorytetowa IV "Przejście na gospodarkę niskoemisyjną"</v>
      </c>
      <c r="H8" s="15" t="str">
        <f t="shared" si="2"/>
        <v>Działanie 4.3 "Redukcja emisji zanieczyszczeń powietrza"</v>
      </c>
      <c r="I8" s="29">
        <v>760295.24</v>
      </c>
      <c r="J8" s="16">
        <v>601348.18999999994</v>
      </c>
      <c r="K8" s="21">
        <v>87.5</v>
      </c>
    </row>
    <row r="9" spans="2:13" ht="81" customHeight="1">
      <c r="B9" s="22" t="s">
        <v>7</v>
      </c>
      <c r="C9" s="6" t="str">
        <f t="shared" si="0"/>
        <v>Mazowiecka Jednostka Wdrażania Programów Unijnych</v>
      </c>
      <c r="D9" s="7" t="s">
        <v>36</v>
      </c>
      <c r="E9" s="8" t="s">
        <v>47</v>
      </c>
      <c r="F9" s="8" t="s">
        <v>57</v>
      </c>
      <c r="G9" s="5" t="str">
        <f t="shared" si="1"/>
        <v>Oś priorytetowa IV "Przejście na gospodarkę niskoemisyjną"</v>
      </c>
      <c r="H9" s="5" t="str">
        <f t="shared" si="2"/>
        <v>Działanie 4.3 "Redukcja emisji zanieczyszczeń powietrza"</v>
      </c>
      <c r="I9" s="30">
        <v>24650829.010000002</v>
      </c>
      <c r="J9" s="9">
        <v>19208663.199999999</v>
      </c>
      <c r="K9" s="23">
        <v>87</v>
      </c>
    </row>
    <row r="10" spans="2:13" ht="81" customHeight="1">
      <c r="B10" s="20" t="s">
        <v>8</v>
      </c>
      <c r="C10" s="12" t="str">
        <f t="shared" si="0"/>
        <v>Mazowiecka Jednostka Wdrażania Programów Unijnych</v>
      </c>
      <c r="D10" s="13" t="s">
        <v>37</v>
      </c>
      <c r="E10" s="14" t="s">
        <v>48</v>
      </c>
      <c r="F10" s="14" t="s">
        <v>58</v>
      </c>
      <c r="G10" s="15" t="str">
        <f t="shared" si="1"/>
        <v>Oś priorytetowa IV "Przejście na gospodarkę niskoemisyjną"</v>
      </c>
      <c r="H10" s="15" t="str">
        <f t="shared" si="2"/>
        <v>Działanie 4.3 "Redukcja emisji zanieczyszczeń powietrza"</v>
      </c>
      <c r="I10" s="29">
        <v>5521961.5999999996</v>
      </c>
      <c r="J10" s="16">
        <v>4417569.28</v>
      </c>
      <c r="K10" s="21">
        <v>86</v>
      </c>
    </row>
    <row r="11" spans="2:13" ht="81" customHeight="1">
      <c r="B11" s="22" t="s">
        <v>9</v>
      </c>
      <c r="C11" s="6" t="str">
        <f t="shared" si="0"/>
        <v>Mazowiecka Jednostka Wdrażania Programów Unijnych</v>
      </c>
      <c r="D11" s="17" t="s">
        <v>38</v>
      </c>
      <c r="E11" s="10" t="s">
        <v>30</v>
      </c>
      <c r="F11" s="10" t="s">
        <v>59</v>
      </c>
      <c r="G11" s="5" t="str">
        <f t="shared" si="1"/>
        <v>Oś priorytetowa IV "Przejście na gospodarkę niskoemisyjną"</v>
      </c>
      <c r="H11" s="5" t="str">
        <f t="shared" si="2"/>
        <v>Działanie 4.3 "Redukcja emisji zanieczyszczeń powietrza"</v>
      </c>
      <c r="I11" s="31">
        <v>1023692.28</v>
      </c>
      <c r="J11" s="18">
        <v>812396.03</v>
      </c>
      <c r="K11" s="24">
        <v>86</v>
      </c>
    </row>
    <row r="12" spans="2:13" ht="81" customHeight="1">
      <c r="B12" s="20" t="s">
        <v>10</v>
      </c>
      <c r="C12" s="12" t="str">
        <f t="shared" si="0"/>
        <v>Mazowiecka Jednostka Wdrażania Programów Unijnych</v>
      </c>
      <c r="D12" s="13" t="s">
        <v>39</v>
      </c>
      <c r="E12" s="14" t="s">
        <v>49</v>
      </c>
      <c r="F12" s="14" t="s">
        <v>60</v>
      </c>
      <c r="G12" s="15" t="str">
        <f t="shared" si="1"/>
        <v>Oś priorytetowa IV "Przejście na gospodarkę niskoemisyjną"</v>
      </c>
      <c r="H12" s="15" t="str">
        <f t="shared" si="2"/>
        <v>Działanie 4.3 "Redukcja emisji zanieczyszczeń powietrza"</v>
      </c>
      <c r="I12" s="29">
        <v>3726692</v>
      </c>
      <c r="J12" s="16">
        <v>2937353.6</v>
      </c>
      <c r="K12" s="21">
        <v>82</v>
      </c>
    </row>
    <row r="13" spans="2:13" ht="81" customHeight="1">
      <c r="B13" s="22" t="s">
        <v>11</v>
      </c>
      <c r="C13" s="6" t="str">
        <f t="shared" si="0"/>
        <v>Mazowiecka Jednostka Wdrażania Programów Unijnych</v>
      </c>
      <c r="D13" s="7" t="s">
        <v>40</v>
      </c>
      <c r="E13" s="8" t="s">
        <v>29</v>
      </c>
      <c r="F13" s="8" t="s">
        <v>61</v>
      </c>
      <c r="G13" s="5" t="str">
        <f t="shared" si="1"/>
        <v>Oś priorytetowa IV "Przejście na gospodarkę niskoemisyjną"</v>
      </c>
      <c r="H13" s="5" t="str">
        <f t="shared" si="2"/>
        <v>Działanie 4.3 "Redukcja emisji zanieczyszczeń powietrza"</v>
      </c>
      <c r="I13" s="30">
        <v>1059466.6499999999</v>
      </c>
      <c r="J13" s="9">
        <v>836847.72</v>
      </c>
      <c r="K13" s="23">
        <v>77.5</v>
      </c>
    </row>
    <row r="14" spans="2:13" ht="81" customHeight="1">
      <c r="B14" s="20" t="s">
        <v>12</v>
      </c>
      <c r="C14" s="12" t="str">
        <f t="shared" si="0"/>
        <v>Mazowiecka Jednostka Wdrażania Programów Unijnych</v>
      </c>
      <c r="D14" s="13" t="s">
        <v>41</v>
      </c>
      <c r="E14" s="14" t="s">
        <v>50</v>
      </c>
      <c r="F14" s="14" t="s">
        <v>62</v>
      </c>
      <c r="G14" s="15" t="str">
        <f t="shared" si="1"/>
        <v>Oś priorytetowa IV "Przejście na gospodarkę niskoemisyjną"</v>
      </c>
      <c r="H14" s="15" t="str">
        <f t="shared" si="2"/>
        <v>Działanie 4.3 "Redukcja emisji zanieczyszczeń powietrza"</v>
      </c>
      <c r="I14" s="29">
        <v>2598559.5</v>
      </c>
      <c r="J14" s="16">
        <v>2077863.6</v>
      </c>
      <c r="K14" s="21">
        <v>73</v>
      </c>
    </row>
    <row r="15" spans="2:13" ht="81" customHeight="1">
      <c r="B15" s="22" t="s">
        <v>13</v>
      </c>
      <c r="C15" s="6" t="str">
        <f t="shared" si="0"/>
        <v>Mazowiecka Jednostka Wdrażania Programów Unijnych</v>
      </c>
      <c r="D15" s="7" t="s">
        <v>42</v>
      </c>
      <c r="E15" s="8" t="s">
        <v>27</v>
      </c>
      <c r="F15" s="8" t="s">
        <v>63</v>
      </c>
      <c r="G15" s="5" t="str">
        <f t="shared" si="1"/>
        <v>Oś priorytetowa IV "Przejście na gospodarkę niskoemisyjną"</v>
      </c>
      <c r="H15" s="5" t="str">
        <f t="shared" si="2"/>
        <v>Działanie 4.3 "Redukcja emisji zanieczyszczeń powietrza"</v>
      </c>
      <c r="I15" s="30">
        <v>1001349.99</v>
      </c>
      <c r="J15" s="9">
        <v>801079.99</v>
      </c>
      <c r="K15" s="23">
        <v>68</v>
      </c>
    </row>
    <row r="16" spans="2:13" ht="81" customHeight="1">
      <c r="B16" s="20" t="s">
        <v>14</v>
      </c>
      <c r="C16" s="12" t="str">
        <f t="shared" si="0"/>
        <v>Mazowiecka Jednostka Wdrażania Programów Unijnych</v>
      </c>
      <c r="D16" s="13" t="s">
        <v>43</v>
      </c>
      <c r="E16" s="14" t="s">
        <v>51</v>
      </c>
      <c r="F16" s="14" t="s">
        <v>64</v>
      </c>
      <c r="G16" s="15" t="str">
        <f t="shared" si="1"/>
        <v>Oś priorytetowa IV "Przejście na gospodarkę niskoemisyjną"</v>
      </c>
      <c r="H16" s="15" t="str">
        <f t="shared" si="2"/>
        <v>Działanie 4.3 "Redukcja emisji zanieczyszczeń powietrza"</v>
      </c>
      <c r="I16" s="29">
        <v>679999.99</v>
      </c>
      <c r="J16" s="16">
        <v>543999.99</v>
      </c>
      <c r="K16" s="21">
        <v>66</v>
      </c>
    </row>
  </sheetData>
  <mergeCells count="2">
    <mergeCell ref="B2:K2"/>
    <mergeCell ref="B1:K1"/>
  </mergeCells>
  <printOptions horizontalCentered="1"/>
  <pageMargins left="3.937007874015748E-2" right="3.937007874015748E-2" top="0.74803149606299213" bottom="0.74803149606299213" header="0.31496062992125984" footer="0.31496062992125984"/>
  <pageSetup paperSize="9" scale="19" orientation="landscape" r:id="rId1"/>
  <ignoredErrors>
    <ignoredError sqref="B4:B16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Lista</vt:lpstr>
      <vt:lpstr>Lista!Obszar_wydruku</vt:lpstr>
      <vt:lpstr>Lista!Tytuły_wydruku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w.jasiak</cp:lastModifiedBy>
  <cp:lastPrinted>2016-06-29T07:07:02Z</cp:lastPrinted>
  <dcterms:created xsi:type="dcterms:W3CDTF">2016-04-12T10:40:23Z</dcterms:created>
  <dcterms:modified xsi:type="dcterms:W3CDTF">2016-12-07T08:51:27Z</dcterms:modified>
</cp:coreProperties>
</file>