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" sheetId="2" r:id="rId1"/>
    <sheet name="Arkusz1" sheetId="3" state="hidden" r:id="rId2"/>
  </sheets>
  <definedNames>
    <definedName name="_xlnm._FilterDatabase" localSheetId="0" hidden="1">Lista!$A$3:$S$10</definedName>
    <definedName name="_xlnm.Print_Area" localSheetId="0">Lista!$A$1:$L$10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C6" i="2"/>
  <c r="C7"/>
  <c r="C8"/>
  <c r="C9"/>
  <c r="C10"/>
  <c r="C5"/>
  <c r="H6"/>
  <c r="H7"/>
  <c r="H8"/>
  <c r="H9"/>
  <c r="H10"/>
  <c r="H5"/>
  <c r="G6"/>
  <c r="G7"/>
  <c r="G8"/>
  <c r="G9"/>
  <c r="G10"/>
  <c r="G5"/>
</calcChain>
</file>

<file path=xl/sharedStrings.xml><?xml version="1.0" encoding="utf-8"?>
<sst xmlns="http://schemas.openxmlformats.org/spreadsheetml/2006/main" count="42" uniqueCount="42">
  <si>
    <t>Tytuł projektu</t>
  </si>
  <si>
    <t>Nazwa wnioskodawcy</t>
  </si>
  <si>
    <t>1</t>
  </si>
  <si>
    <t>2</t>
  </si>
  <si>
    <t>3</t>
  </si>
  <si>
    <t>4</t>
  </si>
  <si>
    <t>5</t>
  </si>
  <si>
    <t>6</t>
  </si>
  <si>
    <t>7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</si>
  <si>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</si>
  <si>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</si>
  <si>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</si>
  <si>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</si>
  <si>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</si>
  <si>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</si>
  <si>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</si>
  <si>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</si>
  <si>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</si>
  <si>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</si>
  <si>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Norvon Sp. z o.o.</t>
  </si>
  <si>
    <t>Oś priorytetowa III " Rozwój potencjału innowacyjnego i przedsiębiorczości,"</t>
  </si>
  <si>
    <t>Działanie 3.2 "Internacjonalizacja MŚP"</t>
  </si>
  <si>
    <t>Yield Riser Sp. z o.o.</t>
  </si>
  <si>
    <t>Senuto Sp. z o.o.</t>
  </si>
  <si>
    <t>RPMA.03.02.02-14-8036/17</t>
  </si>
  <si>
    <t>RPMA.03.02.02-14-8034/17</t>
  </si>
  <si>
    <t>RPMA.03.02.02-14-8031/17</t>
  </si>
  <si>
    <t>RPMA.03.02.02-14-8032/17</t>
  </si>
  <si>
    <t>RPMA.03.02.02-14-8029/17</t>
  </si>
  <si>
    <t>RPMA.03.02.02-14-8027/17</t>
  </si>
  <si>
    <t>RPMA.03.02.02-14-8035/17</t>
  </si>
  <si>
    <t>PUBLIC AID SPÓŁKA Z OGRANICZONĄ ODPOWIEDZIALNOŚCIĄ</t>
  </si>
  <si>
    <t>GME RESTAURACJE SPÓŁKA Z OGRANICZONĄ ODPOWIEDZIALNOŚCIĄ SPÓŁKA KOMANDYTOWA</t>
  </si>
  <si>
    <t>LOVO SPÓŁKA AKCYJNA</t>
  </si>
  <si>
    <t>International Business Management Sp. z o.o.</t>
  </si>
  <si>
    <t>Nowa koncepcja biznesowa Grupy Przedsiębiorstw „Partnerstwo Wiedzy i Innowacji w zakresie Technik Informacyjnych i Komunikacyjnych” osią efektywnego wzrostu ich internacjonalizacji i skutecznej ekspansji na rynki zagraniczne oraz poszerzenia grona partnerów biznesowych na rynkach docelowych</t>
  </si>
  <si>
    <t>Konfiguracja przedsięwzięć internacjonalizacyjnych Grupy Przedsiębiorstw „Partnerstwo Networking Novum” poprzez wdrożenie nowego, kompleksowego modelu biznesowego, wspierającego wzrost eksportu usług</t>
  </si>
  <si>
    <t>Internacjonalizacja działalności grupy przedsiębiorstw poprzez opracowanie i wdrożenie nowej, dwupoziomowej strategii biznesowej.</t>
  </si>
  <si>
    <t>Internacjonalizacja spółek GME Restauracje sp. z o.o, sp.k., BWRz sp.z o.o. oraz Jednoosobowa działalność gospodarcza Monika Cyran  poprzez wdrożenie opracowanej strategii biznesowej prowadzącej do wzrostu eksportu towarów i usług na rynki zagraniczne – wprowadzenie piwa kraftowego na rynki zagraniczne Niemiec, Austrii, Szwajcarii, Włoch, Hiszpanii, Francji</t>
  </si>
  <si>
    <t>Wsparcie działań internacjonalizacji działalności grupy firm sektora technologii informacyjno - komunikacyjnych (ICT) - partner wiodący grupy LoVo S.A</t>
  </si>
  <si>
    <t>Wzrost innowacyjności Norvon Sp. z o.o., Sachalin Sp. z o.o., M-concept Marcin Bochen poprzez promocje produktów wypracowanych w ramach prac B+R.</t>
  </si>
  <si>
    <t>Wsparcie działalności międzynarodowej grupy przedsiębiorców na wschodzących rynkach Afryki, Azji Centralnej, Azji Wschodniej i Pacyfiku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</si>
</sst>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864578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"/>
  <sheetViews>
    <sheetView showGridLines="0" tabSelected="1" view="pageBreakPreview" zoomScale="70" zoomScaleNormal="40" zoomScaleSheetLayoutView="70" workbookViewId="0">
      <selection activeCell="I4" sqref="I4"/>
    </sheetView>
  </sheetViews>
  <sheetFormatPr defaultColWidth="0" defaultRowHeight="126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19.75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1:13" ht="121.5" customHeight="1"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</row>
    <row r="2" spans="1:13" ht="47.25" customHeight="1">
      <c r="B2" s="20" t="s">
        <v>17</v>
      </c>
      <c r="C2" s="21"/>
      <c r="D2" s="21"/>
      <c r="E2" s="21"/>
      <c r="F2" s="21"/>
      <c r="G2" s="21"/>
      <c r="H2" s="21"/>
      <c r="I2" s="21"/>
      <c r="J2" s="21"/>
      <c r="K2" s="22"/>
      <c r="L2" s="1"/>
    </row>
    <row r="3" spans="1:13" ht="76.5" customHeight="1">
      <c r="B3" s="16" t="s">
        <v>9</v>
      </c>
      <c r="C3" s="16" t="s">
        <v>11</v>
      </c>
      <c r="D3" s="16" t="s">
        <v>10</v>
      </c>
      <c r="E3" s="16" t="s">
        <v>1</v>
      </c>
      <c r="F3" s="16" t="s">
        <v>0</v>
      </c>
      <c r="G3" s="16" t="s">
        <v>12</v>
      </c>
      <c r="H3" s="16" t="s">
        <v>13</v>
      </c>
      <c r="I3" s="16" t="s">
        <v>14</v>
      </c>
      <c r="J3" s="16" t="s">
        <v>15</v>
      </c>
      <c r="K3" s="16" t="s">
        <v>16</v>
      </c>
      <c r="L3" s="1"/>
      <c r="M3" s="1"/>
    </row>
    <row r="4" spans="1:13" ht="81" customHeight="1">
      <c r="B4" s="17" t="s">
        <v>2</v>
      </c>
      <c r="C4" s="11" t="s">
        <v>18</v>
      </c>
      <c r="D4" s="12" t="s">
        <v>24</v>
      </c>
      <c r="E4" s="13" t="s">
        <v>23</v>
      </c>
      <c r="F4" s="13" t="s">
        <v>35</v>
      </c>
      <c r="G4" s="14" t="s">
        <v>20</v>
      </c>
      <c r="H4" s="14" t="s">
        <v>21</v>
      </c>
      <c r="I4" s="15">
        <v>1414091.4</v>
      </c>
      <c r="J4" s="15">
        <v>564845.39</v>
      </c>
      <c r="K4" s="18">
        <v>66</v>
      </c>
    </row>
    <row r="5" spans="1:13" ht="183.75" customHeight="1">
      <c r="B5" s="6" t="s">
        <v>3</v>
      </c>
      <c r="C5" s="6" t="str">
        <f>$C$4</f>
        <v>Mazowiecka Jednostka Wdrażania Programów Unijnych</v>
      </c>
      <c r="D5" s="7" t="s">
        <v>25</v>
      </c>
      <c r="E5" s="8" t="s">
        <v>22</v>
      </c>
      <c r="F5" s="8" t="s">
        <v>36</v>
      </c>
      <c r="G5" s="5" t="str">
        <f>$G$4</f>
        <v>Oś priorytetowa III " Rozwój potencjału innowacyjnego i przedsiębiorczości,"</v>
      </c>
      <c r="H5" s="5" t="str">
        <f>$H$4</f>
        <v>Działanie 3.2 "Internacjonalizacja MŚP"</v>
      </c>
      <c r="I5" s="9">
        <v>1287666.07</v>
      </c>
      <c r="J5" s="9">
        <v>494813.64</v>
      </c>
      <c r="K5" s="19">
        <v>64</v>
      </c>
    </row>
    <row r="6" spans="1:13" ht="81" customHeight="1">
      <c r="B6" s="17" t="s">
        <v>4</v>
      </c>
      <c r="C6" s="11" t="str">
        <f t="shared" ref="C6:C10" si="0">$C$4</f>
        <v>Mazowiecka Jednostka Wdrażania Programów Unijnych</v>
      </c>
      <c r="D6" s="12" t="s">
        <v>26</v>
      </c>
      <c r="E6" s="13" t="s">
        <v>31</v>
      </c>
      <c r="F6" s="13" t="s">
        <v>37</v>
      </c>
      <c r="G6" s="14" t="str">
        <f t="shared" ref="G6:G10" si="1">$G$4</f>
        <v>Oś priorytetowa III " Rozwój potencjału innowacyjnego i przedsiębiorczości,"</v>
      </c>
      <c r="H6" s="14" t="str">
        <f t="shared" ref="H6:H10" si="2">$H$4</f>
        <v>Działanie 3.2 "Internacjonalizacja MŚP"</v>
      </c>
      <c r="I6" s="15">
        <v>1765234.95</v>
      </c>
      <c r="J6" s="15">
        <v>626827.75</v>
      </c>
      <c r="K6" s="18">
        <v>54.5</v>
      </c>
    </row>
    <row r="7" spans="1:13" ht="81" customHeight="1">
      <c r="A7" s="6"/>
      <c r="B7" s="6" t="s">
        <v>5</v>
      </c>
      <c r="C7" s="6" t="str">
        <f t="shared" si="0"/>
        <v>Mazowiecka Jednostka Wdrażania Programów Unijnych</v>
      </c>
      <c r="D7" s="7" t="s">
        <v>27</v>
      </c>
      <c r="E7" s="8" t="s">
        <v>32</v>
      </c>
      <c r="F7" s="8" t="s">
        <v>38</v>
      </c>
      <c r="G7" s="5" t="str">
        <f t="shared" si="1"/>
        <v>Oś priorytetowa III " Rozwój potencjału innowacyjnego i przedsiębiorczości,"</v>
      </c>
      <c r="H7" s="5" t="str">
        <f t="shared" si="2"/>
        <v>Działanie 3.2 "Internacjonalizacja MŚP"</v>
      </c>
      <c r="I7" s="9">
        <v>1133283.69</v>
      </c>
      <c r="J7" s="9">
        <v>535691.66</v>
      </c>
      <c r="K7" s="19">
        <v>52</v>
      </c>
      <c r="L7" s="10"/>
    </row>
    <row r="8" spans="1:13" ht="81" customHeight="1">
      <c r="B8" s="17" t="s">
        <v>6</v>
      </c>
      <c r="C8" s="11" t="str">
        <f t="shared" si="0"/>
        <v>Mazowiecka Jednostka Wdrażania Programów Unijnych</v>
      </c>
      <c r="D8" s="12" t="s">
        <v>28</v>
      </c>
      <c r="E8" s="13" t="s">
        <v>33</v>
      </c>
      <c r="F8" s="13" t="s">
        <v>39</v>
      </c>
      <c r="G8" s="14" t="str">
        <f t="shared" si="1"/>
        <v>Oś priorytetowa III " Rozwój potencjału innowacyjnego i przedsiębiorczości,"</v>
      </c>
      <c r="H8" s="14" t="str">
        <f t="shared" si="2"/>
        <v>Działanie 3.2 "Internacjonalizacja MŚP"</v>
      </c>
      <c r="I8" s="15">
        <v>1081535.31</v>
      </c>
      <c r="J8" s="15">
        <v>439648.5</v>
      </c>
      <c r="K8" s="18">
        <v>52</v>
      </c>
    </row>
    <row r="9" spans="1:13" ht="81" customHeight="1">
      <c r="B9" s="6" t="s">
        <v>7</v>
      </c>
      <c r="C9" s="6" t="str">
        <f t="shared" si="0"/>
        <v>Mazowiecka Jednostka Wdrażania Programów Unijnych</v>
      </c>
      <c r="D9" s="7" t="s">
        <v>29</v>
      </c>
      <c r="E9" s="8" t="s">
        <v>19</v>
      </c>
      <c r="F9" s="8" t="s">
        <v>40</v>
      </c>
      <c r="G9" s="5" t="str">
        <f t="shared" si="1"/>
        <v>Oś priorytetowa III " Rozwój potencjału innowacyjnego i przedsiębiorczości,"</v>
      </c>
      <c r="H9" s="5" t="str">
        <f t="shared" si="2"/>
        <v>Działanie 3.2 "Internacjonalizacja MŚP"</v>
      </c>
      <c r="I9" s="9">
        <v>2520270</v>
      </c>
      <c r="J9" s="9">
        <v>983315.1</v>
      </c>
      <c r="K9" s="19">
        <v>51.5</v>
      </c>
    </row>
    <row r="10" spans="1:13" ht="81" customHeight="1">
      <c r="B10" s="17" t="s">
        <v>8</v>
      </c>
      <c r="C10" s="11" t="str">
        <f t="shared" si="0"/>
        <v>Mazowiecka Jednostka Wdrażania Programów Unijnych</v>
      </c>
      <c r="D10" s="12" t="s">
        <v>30</v>
      </c>
      <c r="E10" s="13" t="s">
        <v>34</v>
      </c>
      <c r="F10" s="13" t="s">
        <v>41</v>
      </c>
      <c r="G10" s="14" t="str">
        <f t="shared" si="1"/>
        <v>Oś priorytetowa III " Rozwój potencjału innowacyjnego i przedsiębiorczości,"</v>
      </c>
      <c r="H10" s="14" t="str">
        <f t="shared" si="2"/>
        <v>Działanie 3.2 "Internacjonalizacja MŚP"</v>
      </c>
      <c r="I10" s="15">
        <v>2484108</v>
      </c>
      <c r="J10" s="15">
        <v>1009800</v>
      </c>
      <c r="K10" s="18">
        <v>50</v>
      </c>
    </row>
  </sheetData>
  <autoFilter ref="A3:S10"/>
  <mergeCells count="2">
    <mergeCell ref="B2:K2"/>
    <mergeCell ref="B1:K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ignoredErrors>
    <ignoredError sqref="B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Lista</vt:lpstr>
      <vt:lpstr>Arkusz1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2016-06-29T07:07:02Z</cp:lastPrinted>
  <dcterms:created xsi:type="dcterms:W3CDTF">2016-04-12T10:40:23Z</dcterms:created>
  <dcterms:modified xsi:type="dcterms:W3CDTF">2017-08-17T07:27:38Z</dcterms:modified>
</cp:coreProperties>
</file>