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rczuk\Desktop\"/>
    </mc:Choice>
  </mc:AlternateContent>
  <bookViews>
    <workbookView xWindow="0" yWindow="0" windowWidth="23040" windowHeight="9108"/>
  </bookViews>
  <sheets>
    <sheet name="podział 2018" sheetId="1" r:id="rId1"/>
  </sheets>
  <definedNames>
    <definedName name="_xlnm.Print_Area" localSheetId="0">'podział 2018'!$A:$F</definedName>
  </definedNames>
  <calcPr calcId="162913"/>
</workbook>
</file>

<file path=xl/calcChain.xml><?xml version="1.0" encoding="utf-8"?>
<calcChain xmlns="http://schemas.openxmlformats.org/spreadsheetml/2006/main">
  <c r="C43" i="1" l="1"/>
  <c r="E43" i="1"/>
  <c r="D43" i="1"/>
</calcChain>
</file>

<file path=xl/sharedStrings.xml><?xml version="1.0" encoding="utf-8"?>
<sst xmlns="http://schemas.openxmlformats.org/spreadsheetml/2006/main" count="86" uniqueCount="86">
  <si>
    <t>Lp.</t>
  </si>
  <si>
    <t>Powiaty 
(PUP/UP)</t>
  </si>
  <si>
    <t>Nazwa organu nadzorującego urząd pracy
(starosta lub prezydent miasta)</t>
  </si>
  <si>
    <t>białobrzeski</t>
  </si>
  <si>
    <t>Starosta Białobrzeski</t>
  </si>
  <si>
    <t>ciechanowski</t>
  </si>
  <si>
    <t>Starosta Ciechanowski</t>
  </si>
  <si>
    <t>garwoliński</t>
  </si>
  <si>
    <t>Starosta Garwoliński</t>
  </si>
  <si>
    <t>gostyniński</t>
  </si>
  <si>
    <t>Starosta Gostyniński</t>
  </si>
  <si>
    <t>grodziski</t>
  </si>
  <si>
    <t>Starosta Grodziski</t>
  </si>
  <si>
    <t>grójecki</t>
  </si>
  <si>
    <t>Starosta Grójecki</t>
  </si>
  <si>
    <t>kozienicki</t>
  </si>
  <si>
    <t>Starosta Kozienicki</t>
  </si>
  <si>
    <t>legionowski</t>
  </si>
  <si>
    <t>Starosta Legionowski</t>
  </si>
  <si>
    <t>lipski</t>
  </si>
  <si>
    <t>Starosta Lipski</t>
  </si>
  <si>
    <t>łosicki</t>
  </si>
  <si>
    <t>Starosta Łosicki</t>
  </si>
  <si>
    <t>makowski</t>
  </si>
  <si>
    <t>Starosta Makowski</t>
  </si>
  <si>
    <t>miński</t>
  </si>
  <si>
    <t>Starosta Miński</t>
  </si>
  <si>
    <t>mławski</t>
  </si>
  <si>
    <t>Starosta Mławski</t>
  </si>
  <si>
    <t>nowodworski</t>
  </si>
  <si>
    <t>Starosta Nowodworski</t>
  </si>
  <si>
    <t>Starosta Ostrołęcki</t>
  </si>
  <si>
    <t>ostrowski</t>
  </si>
  <si>
    <t>Starosta Ostrowski</t>
  </si>
  <si>
    <t>otwocki</t>
  </si>
  <si>
    <t>Starosta Otwocki</t>
  </si>
  <si>
    <t>piaseczyński</t>
  </si>
  <si>
    <t>Starosta Piaseczyński</t>
  </si>
  <si>
    <t xml:space="preserve">płocki </t>
  </si>
  <si>
    <t>Starosta Płocki</t>
  </si>
  <si>
    <t>m. Płock</t>
  </si>
  <si>
    <t>Prezydent Miasta Płocka</t>
  </si>
  <si>
    <t xml:space="preserve">płoński </t>
  </si>
  <si>
    <t>Starosta Płoński</t>
  </si>
  <si>
    <t>pruszkowski</t>
  </si>
  <si>
    <t>Starosta Pruszkowski</t>
  </si>
  <si>
    <t>przasnyski</t>
  </si>
  <si>
    <t>Starosta Przasnyski</t>
  </si>
  <si>
    <t>przysuski</t>
  </si>
  <si>
    <t>Starosta Przysuski</t>
  </si>
  <si>
    <t>pułtuski</t>
  </si>
  <si>
    <t>Starosta Pułtuski</t>
  </si>
  <si>
    <t>Starosta Radomski</t>
  </si>
  <si>
    <t>Prezydent Miasta Siedlce</t>
  </si>
  <si>
    <t>sierpecki</t>
  </si>
  <si>
    <t>Starosta Sierpecki</t>
  </si>
  <si>
    <t>sochaczewski</t>
  </si>
  <si>
    <t>Starosta Sochaczewski</t>
  </si>
  <si>
    <t>sokołowski</t>
  </si>
  <si>
    <t>Starosta Sokołowski</t>
  </si>
  <si>
    <t>szydłowiecki</t>
  </si>
  <si>
    <t>Starosta Szydłowiecki</t>
  </si>
  <si>
    <t>m.st.Warszawa</t>
  </si>
  <si>
    <t>Prezydent Miasta Stołecznego Warszawy</t>
  </si>
  <si>
    <t>warszawski zachodni</t>
  </si>
  <si>
    <t>Starosta Warszawski Zachodni</t>
  </si>
  <si>
    <t>węgrowski</t>
  </si>
  <si>
    <t>Starosta Węgrowski</t>
  </si>
  <si>
    <t>wołomiński</t>
  </si>
  <si>
    <t>Starosta Wołomiński</t>
  </si>
  <si>
    <t>wyszkowski</t>
  </si>
  <si>
    <t>Starosta Wyszkowski</t>
  </si>
  <si>
    <t>zwoleński</t>
  </si>
  <si>
    <t>Starosta Zwoleński</t>
  </si>
  <si>
    <t>żuromiński</t>
  </si>
  <si>
    <t>Starosta Żuromiński</t>
  </si>
  <si>
    <t>żyrardowski</t>
  </si>
  <si>
    <t>Starosta Żyrardowski</t>
  </si>
  <si>
    <t>OGÓŁEM</t>
  </si>
  <si>
    <r>
      <t xml:space="preserve">ostrołęcki i </t>
    </r>
    <r>
      <rPr>
        <b/>
        <sz val="14"/>
        <rFont val="Arial CE"/>
        <family val="2"/>
        <charset val="238"/>
      </rPr>
      <t>m. Ostrołęka</t>
    </r>
  </si>
  <si>
    <r>
      <t xml:space="preserve">radomski i </t>
    </r>
    <r>
      <rPr>
        <b/>
        <sz val="14"/>
        <rFont val="Arial CE"/>
        <family val="2"/>
        <charset val="238"/>
      </rPr>
      <t>m. Radom</t>
    </r>
  </si>
  <si>
    <r>
      <t xml:space="preserve">siedlecki i </t>
    </r>
    <r>
      <rPr>
        <b/>
        <sz val="14"/>
        <rFont val="Arial CE"/>
        <family val="2"/>
        <charset val="238"/>
      </rPr>
      <t>m. Siedlce</t>
    </r>
  </si>
  <si>
    <t>Kwoty środków na finansowanie w 2018 r. 
w ramach Regionalnego Programu Operacyjnego 2014-2020</t>
  </si>
  <si>
    <r>
      <t xml:space="preserve">Ustalona kwota 
środków w ramach programu  Regionalnego Programu Operacyjnego
70.859.269,57 </t>
    </r>
    <r>
      <rPr>
        <b/>
        <i/>
        <sz val="11"/>
        <rFont val="Arial CE"/>
        <charset val="238"/>
      </rPr>
      <t>zł</t>
    </r>
  </si>
  <si>
    <t>kwota w części EFS                             
56.687.415,65  zł</t>
  </si>
  <si>
    <t>kwota w części wkładu krajowego
14.171.853,92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</si>
</sst>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>
    <font>
      <sz val="11"/>
      <color theme="1"/>
      <name val="Czcionka tekstu podstawowego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charset val="238"/>
    </font>
    <font>
      <i/>
      <sz val="9"/>
      <name val="Arial CE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0070C0"/>
      <name val="Arial CE"/>
      <family val="2"/>
      <charset val="238"/>
    </font>
    <font>
      <sz val="11"/>
      <color rgb="FF0070C0"/>
      <name val="Czcionka tekstu podstawowego"/>
      <family val="2"/>
      <charset val="238"/>
    </font>
    <font>
      <b/>
      <sz val="14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sz val="11"/>
      <name val="Czcionka tekstu podstawowego"/>
      <family val="2"/>
      <charset val="238"/>
    </font>
    <font>
      <b/>
      <sz val="14"/>
      <color indexed="8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5" fillId="0" borderId="0"/>
    <xf numFmtId="0" fontId="17" fillId="0" borderId="21" applyNumberFormat="0" applyFill="0" applyAlignment="0" applyProtection="0"/>
  </cellStyleXfs>
  <cellXfs count="45">
    <xf numFmtId="0" fontId="0" fillId="0" borderId="0" xfId="0"/>
    <xf numFmtId="0" fontId="0" fillId="0" borderId="0" xfId="0" applyBorder="1"/>
    <xf numFmtId="164" fontId="1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6" fillId="0" borderId="0" xfId="0" applyFont="1"/>
    <xf numFmtId="164" fontId="9" fillId="0" borderId="0" xfId="0" applyNumberFormat="1" applyFont="1" applyFill="1" applyBorder="1" applyAlignment="1">
      <alignment vertical="center"/>
    </xf>
    <xf numFmtId="0" fontId="10" fillId="0" borderId="0" xfId="0" applyFont="1"/>
    <xf numFmtId="164" fontId="0" fillId="0" borderId="0" xfId="0" applyNumberFormat="1"/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0" xfId="0" applyFont="1"/>
    <xf numFmtId="0" fontId="14" fillId="0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1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4" fontId="12" fillId="0" borderId="8" xfId="0" applyNumberFormat="1" applyFont="1" applyFill="1" applyBorder="1" applyAlignment="1">
      <alignment horizontal="center" vertical="center"/>
    </xf>
    <xf numFmtId="4" fontId="16" fillId="0" borderId="2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8" fillId="0" borderId="21" xfId="2" applyFont="1" applyFill="1" applyAlignment="1">
      <alignment horizontal="center" vertical="center" wrapText="1"/>
    </xf>
    <xf numFmtId="0" fontId="18" fillId="0" borderId="21" xfId="2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3">
    <cellStyle name="Nagłówek 1" xfId="2" builtinId="16"/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view="pageBreakPreview" zoomScale="60" zoomScaleNormal="60" workbookViewId="0">
      <pane ySplit="3" topLeftCell="A4" activePane="bottomLeft" state="frozen"/>
      <selection pane="bottomLeft" activeCell="B56" sqref="B56"/>
    </sheetView>
  </sheetViews>
  <sheetFormatPr defaultRowHeight="13.8"/>
  <cols>
    <col min="1" max="1" width="4.5" style="15" customWidth="1"/>
    <col min="2" max="2" width="28.59765625" customWidth="1"/>
    <col min="3" max="5" width="23.3984375" customWidth="1"/>
    <col min="6" max="6" width="45.19921875" customWidth="1"/>
    <col min="7" max="7" width="10.69921875" bestFit="1" customWidth="1"/>
  </cols>
  <sheetData>
    <row r="1" spans="1:10" ht="60" customHeight="1" thickBot="1">
      <c r="A1" s="41" t="s">
        <v>82</v>
      </c>
      <c r="B1" s="42"/>
      <c r="C1" s="42"/>
      <c r="D1" s="42"/>
      <c r="E1" s="42"/>
      <c r="F1" s="42"/>
      <c r="G1" s="1"/>
    </row>
    <row r="2" spans="1:10" ht="125.25" customHeight="1" thickTop="1" thickBot="1">
      <c r="A2" s="17" t="s">
        <v>0</v>
      </c>
      <c r="B2" s="18" t="s">
        <v>1</v>
      </c>
      <c r="C2" s="19" t="s">
        <v>83</v>
      </c>
      <c r="D2" s="20" t="s">
        <v>84</v>
      </c>
      <c r="E2" s="20" t="s">
        <v>85</v>
      </c>
      <c r="F2" s="21" t="s">
        <v>2</v>
      </c>
      <c r="G2" s="2"/>
    </row>
    <row r="3" spans="1:10" ht="15" customHeight="1" thickBot="1">
      <c r="A3" s="22">
        <v>1</v>
      </c>
      <c r="B3" s="3">
        <v>2</v>
      </c>
      <c r="C3" s="22">
        <v>3</v>
      </c>
      <c r="D3" s="22">
        <v>4</v>
      </c>
      <c r="E3" s="22">
        <v>5</v>
      </c>
      <c r="F3" s="23">
        <v>5</v>
      </c>
      <c r="G3" s="3"/>
    </row>
    <row r="4" spans="1:10" ht="24.75" customHeight="1">
      <c r="A4" s="30">
        <v>1</v>
      </c>
      <c r="B4" s="31" t="s">
        <v>3</v>
      </c>
      <c r="C4" s="32">
        <v>1112432.98</v>
      </c>
      <c r="D4" s="28">
        <v>889946.38</v>
      </c>
      <c r="E4" s="29">
        <v>222486.6</v>
      </c>
      <c r="F4" s="12" t="s">
        <v>4</v>
      </c>
      <c r="G4" s="4"/>
      <c r="H4" s="9"/>
      <c r="I4" s="9"/>
      <c r="J4" s="9"/>
    </row>
    <row r="5" spans="1:10" ht="24.75" customHeight="1">
      <c r="A5" s="16">
        <v>2</v>
      </c>
      <c r="B5" s="10" t="s">
        <v>5</v>
      </c>
      <c r="C5" s="27">
        <v>1853701.71</v>
      </c>
      <c r="D5" s="28">
        <v>1482961.3699999999</v>
      </c>
      <c r="E5" s="29">
        <v>370740.34</v>
      </c>
      <c r="F5" s="13" t="s">
        <v>6</v>
      </c>
      <c r="G5" s="4"/>
      <c r="H5" s="9"/>
      <c r="I5" s="9"/>
      <c r="J5" s="9"/>
    </row>
    <row r="6" spans="1:10" ht="24.75" customHeight="1">
      <c r="A6" s="16">
        <v>3</v>
      </c>
      <c r="B6" s="10" t="s">
        <v>7</v>
      </c>
      <c r="C6" s="27">
        <v>1879903.04</v>
      </c>
      <c r="D6" s="28">
        <v>1503922.4300000002</v>
      </c>
      <c r="E6" s="29">
        <v>375980.61</v>
      </c>
      <c r="F6" s="13" t="s">
        <v>8</v>
      </c>
      <c r="G6" s="4"/>
      <c r="H6" s="9"/>
      <c r="I6" s="9"/>
      <c r="J6" s="9"/>
    </row>
    <row r="7" spans="1:10" ht="24.75" customHeight="1">
      <c r="A7" s="16">
        <v>4</v>
      </c>
      <c r="B7" s="10" t="s">
        <v>9</v>
      </c>
      <c r="C7" s="27">
        <v>1649313.27</v>
      </c>
      <c r="D7" s="28">
        <v>1319450.6200000001</v>
      </c>
      <c r="E7" s="29">
        <v>329862.65000000002</v>
      </c>
      <c r="F7" s="13" t="s">
        <v>10</v>
      </c>
      <c r="G7" s="4"/>
      <c r="H7" s="9"/>
      <c r="I7" s="9"/>
      <c r="J7" s="9"/>
    </row>
    <row r="8" spans="1:10" ht="24.75" customHeight="1">
      <c r="A8" s="16">
        <v>5</v>
      </c>
      <c r="B8" s="10" t="s">
        <v>11</v>
      </c>
      <c r="C8" s="27">
        <v>760097.64</v>
      </c>
      <c r="D8" s="28">
        <v>608078.11</v>
      </c>
      <c r="E8" s="29">
        <v>152019.53</v>
      </c>
      <c r="F8" s="13" t="s">
        <v>12</v>
      </c>
      <c r="G8" s="4"/>
      <c r="H8" s="9"/>
      <c r="I8" s="9"/>
      <c r="J8" s="9"/>
    </row>
    <row r="9" spans="1:10" s="6" customFormat="1" ht="24.75" customHeight="1">
      <c r="A9" s="16">
        <v>6</v>
      </c>
      <c r="B9" s="10" t="s">
        <v>13</v>
      </c>
      <c r="C9" s="27">
        <v>955836.74</v>
      </c>
      <c r="D9" s="28">
        <v>764669.39</v>
      </c>
      <c r="E9" s="29">
        <v>191167.35</v>
      </c>
      <c r="F9" s="13" t="s">
        <v>14</v>
      </c>
      <c r="G9" s="5"/>
      <c r="H9" s="9"/>
      <c r="I9" s="9"/>
      <c r="J9" s="9"/>
    </row>
    <row r="10" spans="1:10" ht="24.75" customHeight="1">
      <c r="A10" s="16">
        <v>7</v>
      </c>
      <c r="B10" s="10" t="s">
        <v>15</v>
      </c>
      <c r="C10" s="27">
        <v>1000000</v>
      </c>
      <c r="D10" s="28">
        <v>800000</v>
      </c>
      <c r="E10" s="29">
        <v>200000</v>
      </c>
      <c r="F10" s="13" t="s">
        <v>16</v>
      </c>
      <c r="G10" s="4"/>
      <c r="H10" s="9"/>
      <c r="I10" s="9"/>
      <c r="J10" s="9"/>
    </row>
    <row r="11" spans="1:10" ht="24.75" customHeight="1">
      <c r="A11" s="16">
        <v>8</v>
      </c>
      <c r="B11" s="10" t="s">
        <v>17</v>
      </c>
      <c r="C11" s="27">
        <v>1567765.33</v>
      </c>
      <c r="D11" s="28">
        <v>1254212.26</v>
      </c>
      <c r="E11" s="29">
        <v>313553.07</v>
      </c>
      <c r="F11" s="13" t="s">
        <v>18</v>
      </c>
      <c r="G11" s="4"/>
      <c r="H11" s="9"/>
      <c r="I11" s="9"/>
      <c r="J11" s="9"/>
    </row>
    <row r="12" spans="1:10" ht="24.75" customHeight="1">
      <c r="A12" s="16">
        <v>9</v>
      </c>
      <c r="B12" s="10" t="s">
        <v>19</v>
      </c>
      <c r="C12" s="27">
        <v>1025000</v>
      </c>
      <c r="D12" s="28">
        <v>820000</v>
      </c>
      <c r="E12" s="29">
        <v>205000</v>
      </c>
      <c r="F12" s="13" t="s">
        <v>20</v>
      </c>
      <c r="G12" s="4"/>
      <c r="H12" s="9"/>
      <c r="I12" s="9"/>
      <c r="J12" s="9"/>
    </row>
    <row r="13" spans="1:10" ht="24.75" customHeight="1">
      <c r="A13" s="16">
        <v>10</v>
      </c>
      <c r="B13" s="10" t="s">
        <v>21</v>
      </c>
      <c r="C13" s="27">
        <v>1040239.24</v>
      </c>
      <c r="D13" s="28">
        <v>832191.39</v>
      </c>
      <c r="E13" s="29">
        <v>208047.85</v>
      </c>
      <c r="F13" s="13" t="s">
        <v>22</v>
      </c>
      <c r="G13" s="4"/>
      <c r="H13" s="9"/>
      <c r="I13" s="9"/>
      <c r="J13" s="9"/>
    </row>
    <row r="14" spans="1:10" s="8" customFormat="1" ht="24.75" customHeight="1">
      <c r="A14" s="16">
        <v>11</v>
      </c>
      <c r="B14" s="10" t="s">
        <v>23</v>
      </c>
      <c r="C14" s="27">
        <v>1762851.18</v>
      </c>
      <c r="D14" s="28">
        <v>1410280.94</v>
      </c>
      <c r="E14" s="29">
        <v>352570.24</v>
      </c>
      <c r="F14" s="13" t="s">
        <v>24</v>
      </c>
      <c r="G14" s="7"/>
      <c r="H14" s="9"/>
      <c r="I14" s="9"/>
      <c r="J14" s="9"/>
    </row>
    <row r="15" spans="1:10" ht="24.75" customHeight="1">
      <c r="A15" s="16">
        <v>12</v>
      </c>
      <c r="B15" s="10" t="s">
        <v>25</v>
      </c>
      <c r="C15" s="27">
        <v>1464396.18</v>
      </c>
      <c r="D15" s="28">
        <v>1171516.94</v>
      </c>
      <c r="E15" s="29">
        <v>292879.24</v>
      </c>
      <c r="F15" s="13" t="s">
        <v>26</v>
      </c>
      <c r="G15" s="4"/>
      <c r="H15" s="9"/>
      <c r="I15" s="9"/>
      <c r="J15" s="9"/>
    </row>
    <row r="16" spans="1:10" s="8" customFormat="1" ht="24.75" customHeight="1">
      <c r="A16" s="16">
        <v>13</v>
      </c>
      <c r="B16" s="10" t="s">
        <v>27</v>
      </c>
      <c r="C16" s="27">
        <v>1403835.4</v>
      </c>
      <c r="D16" s="28">
        <v>1123068.3199999998</v>
      </c>
      <c r="E16" s="29">
        <v>280767.08</v>
      </c>
      <c r="F16" s="13" t="s">
        <v>28</v>
      </c>
      <c r="G16" s="7"/>
      <c r="H16" s="9"/>
      <c r="I16" s="9"/>
      <c r="J16" s="9"/>
    </row>
    <row r="17" spans="1:10" ht="24.75" customHeight="1">
      <c r="A17" s="16">
        <v>14</v>
      </c>
      <c r="B17" s="10" t="s">
        <v>29</v>
      </c>
      <c r="C17" s="27">
        <v>1218261.54</v>
      </c>
      <c r="D17" s="28">
        <v>974609.23</v>
      </c>
      <c r="E17" s="29">
        <v>243652.31</v>
      </c>
      <c r="F17" s="13" t="s">
        <v>30</v>
      </c>
      <c r="G17" s="4"/>
      <c r="H17" s="9"/>
      <c r="I17" s="9"/>
      <c r="J17" s="9"/>
    </row>
    <row r="18" spans="1:10" ht="24.75" customHeight="1">
      <c r="A18" s="16">
        <v>15</v>
      </c>
      <c r="B18" s="11" t="s">
        <v>79</v>
      </c>
      <c r="C18" s="27">
        <v>2993177.29</v>
      </c>
      <c r="D18" s="33">
        <v>2394541.83</v>
      </c>
      <c r="E18" s="27">
        <v>598635.46</v>
      </c>
      <c r="F18" s="13" t="s">
        <v>31</v>
      </c>
      <c r="G18" s="4"/>
      <c r="H18" s="9"/>
      <c r="I18" s="9"/>
      <c r="J18" s="9"/>
    </row>
    <row r="19" spans="1:10" s="8" customFormat="1" ht="24.75" customHeight="1">
      <c r="A19" s="16">
        <v>16</v>
      </c>
      <c r="B19" s="10" t="s">
        <v>32</v>
      </c>
      <c r="C19" s="27">
        <v>1699504.72</v>
      </c>
      <c r="D19" s="28">
        <v>1359603.78</v>
      </c>
      <c r="E19" s="34">
        <v>339900.94</v>
      </c>
      <c r="F19" s="13" t="s">
        <v>33</v>
      </c>
      <c r="G19" s="7"/>
      <c r="H19" s="9"/>
      <c r="I19" s="9"/>
      <c r="J19" s="9"/>
    </row>
    <row r="20" spans="1:10" s="8" customFormat="1" ht="24.75" customHeight="1">
      <c r="A20" s="16">
        <v>17</v>
      </c>
      <c r="B20" s="10" t="s">
        <v>34</v>
      </c>
      <c r="C20" s="27">
        <v>1059977.3799999999</v>
      </c>
      <c r="D20" s="28">
        <v>847981.89999999991</v>
      </c>
      <c r="E20" s="34">
        <v>211995.48</v>
      </c>
      <c r="F20" s="13" t="s">
        <v>35</v>
      </c>
      <c r="G20" s="7"/>
      <c r="H20" s="9"/>
      <c r="I20" s="9"/>
      <c r="J20" s="9"/>
    </row>
    <row r="21" spans="1:10" ht="24.75" customHeight="1">
      <c r="A21" s="16">
        <v>18</v>
      </c>
      <c r="B21" s="10" t="s">
        <v>36</v>
      </c>
      <c r="C21" s="27">
        <v>1579927.12</v>
      </c>
      <c r="D21" s="28">
        <v>1263941.7000000002</v>
      </c>
      <c r="E21" s="34">
        <v>315985.42</v>
      </c>
      <c r="F21" s="13" t="s">
        <v>37</v>
      </c>
      <c r="G21" s="4"/>
      <c r="H21" s="9"/>
      <c r="I21" s="9"/>
      <c r="J21" s="9"/>
    </row>
    <row r="22" spans="1:10" ht="24.75" customHeight="1">
      <c r="A22" s="16">
        <v>19</v>
      </c>
      <c r="B22" s="10" t="s">
        <v>38</v>
      </c>
      <c r="C22" s="27">
        <v>2664253.41</v>
      </c>
      <c r="D22" s="28">
        <v>2131402.73</v>
      </c>
      <c r="E22" s="34">
        <v>532850.68000000005</v>
      </c>
      <c r="F22" s="13" t="s">
        <v>39</v>
      </c>
      <c r="G22" s="4"/>
      <c r="H22" s="9"/>
      <c r="I22" s="9"/>
      <c r="J22" s="9"/>
    </row>
    <row r="23" spans="1:10" s="8" customFormat="1" ht="24.75" customHeight="1">
      <c r="A23" s="16">
        <v>20</v>
      </c>
      <c r="B23" s="35" t="s">
        <v>40</v>
      </c>
      <c r="C23" s="27">
        <v>1540942.98</v>
      </c>
      <c r="D23" s="28">
        <v>1232754.3799999999</v>
      </c>
      <c r="E23" s="34">
        <v>308188.59999999998</v>
      </c>
      <c r="F23" s="13" t="s">
        <v>41</v>
      </c>
      <c r="G23" s="7"/>
      <c r="H23" s="9"/>
      <c r="I23" s="9"/>
      <c r="J23" s="9"/>
    </row>
    <row r="24" spans="1:10" ht="24.75" customHeight="1">
      <c r="A24" s="16">
        <v>21</v>
      </c>
      <c r="B24" s="10" t="s">
        <v>42</v>
      </c>
      <c r="C24" s="27">
        <v>2121911.92</v>
      </c>
      <c r="D24" s="28">
        <v>1697529.54</v>
      </c>
      <c r="E24" s="34">
        <v>424382.38</v>
      </c>
      <c r="F24" s="13" t="s">
        <v>43</v>
      </c>
      <c r="G24" s="4"/>
      <c r="H24" s="9"/>
      <c r="I24" s="9"/>
      <c r="J24" s="9"/>
    </row>
    <row r="25" spans="1:10" ht="24.75" customHeight="1">
      <c r="A25" s="16">
        <v>22</v>
      </c>
      <c r="B25" s="10" t="s">
        <v>44</v>
      </c>
      <c r="C25" s="27">
        <v>1263181.52</v>
      </c>
      <c r="D25" s="28">
        <v>1010545.22</v>
      </c>
      <c r="E25" s="34">
        <v>252636.3</v>
      </c>
      <c r="F25" s="13" t="s">
        <v>45</v>
      </c>
      <c r="G25" s="4"/>
      <c r="H25" s="9"/>
      <c r="I25" s="9"/>
      <c r="J25" s="9"/>
    </row>
    <row r="26" spans="1:10" ht="24.75" customHeight="1">
      <c r="A26" s="16">
        <v>23</v>
      </c>
      <c r="B26" s="10" t="s">
        <v>46</v>
      </c>
      <c r="C26" s="27">
        <v>1435789.52</v>
      </c>
      <c r="D26" s="28">
        <v>1148631.6200000001</v>
      </c>
      <c r="E26" s="34">
        <v>287157.90000000002</v>
      </c>
      <c r="F26" s="13" t="s">
        <v>47</v>
      </c>
      <c r="G26" s="4"/>
      <c r="H26" s="9"/>
      <c r="I26" s="9"/>
      <c r="J26" s="9"/>
    </row>
    <row r="27" spans="1:10" s="8" customFormat="1" ht="24.75" customHeight="1">
      <c r="A27" s="16">
        <v>24</v>
      </c>
      <c r="B27" s="10" t="s">
        <v>48</v>
      </c>
      <c r="C27" s="27">
        <v>2344880.2000000002</v>
      </c>
      <c r="D27" s="28">
        <v>1875904.1600000001</v>
      </c>
      <c r="E27" s="34">
        <v>468976.04000000004</v>
      </c>
      <c r="F27" s="13" t="s">
        <v>49</v>
      </c>
      <c r="G27" s="7"/>
      <c r="H27" s="9"/>
      <c r="I27" s="9"/>
      <c r="J27" s="9"/>
    </row>
    <row r="28" spans="1:10" ht="24.75" customHeight="1">
      <c r="A28" s="16">
        <v>25</v>
      </c>
      <c r="B28" s="10" t="s">
        <v>50</v>
      </c>
      <c r="C28" s="27">
        <v>1764411.24</v>
      </c>
      <c r="D28" s="28">
        <v>1411528.99</v>
      </c>
      <c r="E28" s="34">
        <v>352882.25</v>
      </c>
      <c r="F28" s="13" t="s">
        <v>51</v>
      </c>
      <c r="G28" s="4"/>
      <c r="H28" s="9"/>
      <c r="I28" s="9"/>
      <c r="J28" s="9"/>
    </row>
    <row r="29" spans="1:10" s="8" customFormat="1" ht="24.75" customHeight="1">
      <c r="A29" s="16">
        <v>26</v>
      </c>
      <c r="B29" s="11" t="s">
        <v>80</v>
      </c>
      <c r="C29" s="27">
        <v>8101844.4199999999</v>
      </c>
      <c r="D29" s="33">
        <v>6481475.54</v>
      </c>
      <c r="E29" s="27">
        <v>1620368.88</v>
      </c>
      <c r="F29" s="13" t="s">
        <v>52</v>
      </c>
      <c r="G29" s="7"/>
      <c r="H29" s="9"/>
      <c r="I29" s="9"/>
      <c r="J29" s="9"/>
    </row>
    <row r="30" spans="1:10" s="6" customFormat="1" ht="24.75" customHeight="1">
      <c r="A30" s="16">
        <v>27</v>
      </c>
      <c r="B30" s="11" t="s">
        <v>81</v>
      </c>
      <c r="C30" s="27">
        <v>1826018.09</v>
      </c>
      <c r="D30" s="33">
        <v>1460814.47</v>
      </c>
      <c r="E30" s="27">
        <v>365203.62</v>
      </c>
      <c r="F30" s="13" t="s">
        <v>53</v>
      </c>
      <c r="G30" s="5"/>
      <c r="H30" s="9"/>
      <c r="I30" s="9"/>
      <c r="J30" s="9"/>
    </row>
    <row r="31" spans="1:10" ht="24.75" customHeight="1">
      <c r="A31" s="16">
        <v>28</v>
      </c>
      <c r="B31" s="10" t="s">
        <v>54</v>
      </c>
      <c r="C31" s="27">
        <v>2038449.09</v>
      </c>
      <c r="D31" s="28">
        <v>1630759.27</v>
      </c>
      <c r="E31" s="34">
        <v>407689.82</v>
      </c>
      <c r="F31" s="13" t="s">
        <v>55</v>
      </c>
      <c r="G31" s="4"/>
      <c r="H31" s="9"/>
      <c r="I31" s="9"/>
      <c r="J31" s="9"/>
    </row>
    <row r="32" spans="1:10" ht="24.75" customHeight="1">
      <c r="A32" s="16">
        <v>29</v>
      </c>
      <c r="B32" s="10" t="s">
        <v>56</v>
      </c>
      <c r="C32" s="27">
        <v>1199225.9099999999</v>
      </c>
      <c r="D32" s="28">
        <v>959380.73</v>
      </c>
      <c r="E32" s="34">
        <v>239845.18</v>
      </c>
      <c r="F32" s="13" t="s">
        <v>57</v>
      </c>
      <c r="G32" s="4"/>
      <c r="H32" s="9"/>
      <c r="I32" s="9"/>
      <c r="J32" s="9"/>
    </row>
    <row r="33" spans="1:10" ht="24.75" customHeight="1">
      <c r="A33" s="16">
        <v>30</v>
      </c>
      <c r="B33" s="10" t="s">
        <v>58</v>
      </c>
      <c r="C33" s="27">
        <v>1057099</v>
      </c>
      <c r="D33" s="28">
        <v>845679.2</v>
      </c>
      <c r="E33" s="34">
        <v>211419.80000000002</v>
      </c>
      <c r="F33" s="13" t="s">
        <v>59</v>
      </c>
      <c r="G33" s="4"/>
      <c r="H33" s="9"/>
      <c r="I33" s="9"/>
      <c r="J33" s="9"/>
    </row>
    <row r="34" spans="1:10" s="6" customFormat="1" ht="24.75" customHeight="1">
      <c r="A34" s="16">
        <v>31</v>
      </c>
      <c r="B34" s="10" t="s">
        <v>60</v>
      </c>
      <c r="C34" s="27">
        <v>2109822.84</v>
      </c>
      <c r="D34" s="28">
        <v>1687858.2699999998</v>
      </c>
      <c r="E34" s="34">
        <v>421964.57</v>
      </c>
      <c r="F34" s="13" t="s">
        <v>61</v>
      </c>
      <c r="G34" s="5"/>
      <c r="H34" s="9"/>
      <c r="I34" s="9"/>
      <c r="J34" s="9"/>
    </row>
    <row r="35" spans="1:10" s="8" customFormat="1" ht="24.75" customHeight="1">
      <c r="A35" s="16">
        <v>32</v>
      </c>
      <c r="B35" s="10" t="s">
        <v>62</v>
      </c>
      <c r="C35" s="27">
        <v>5864389.8899999997</v>
      </c>
      <c r="D35" s="28">
        <v>4691511.91</v>
      </c>
      <c r="E35" s="34">
        <v>1172877.98</v>
      </c>
      <c r="F35" s="13" t="s">
        <v>63</v>
      </c>
      <c r="G35" s="7"/>
      <c r="H35" s="9"/>
      <c r="I35" s="9"/>
      <c r="J35" s="9"/>
    </row>
    <row r="36" spans="1:10" ht="24.75" customHeight="1">
      <c r="A36" s="16">
        <v>33</v>
      </c>
      <c r="B36" s="11" t="s">
        <v>64</v>
      </c>
      <c r="C36" s="27">
        <v>602015.93999999994</v>
      </c>
      <c r="D36" s="28">
        <v>481612.74999999994</v>
      </c>
      <c r="E36" s="34">
        <v>120403.19</v>
      </c>
      <c r="F36" s="13" t="s">
        <v>65</v>
      </c>
      <c r="G36" s="4"/>
      <c r="H36" s="9"/>
      <c r="I36" s="9"/>
      <c r="J36" s="9"/>
    </row>
    <row r="37" spans="1:10" ht="24.75" customHeight="1">
      <c r="A37" s="16">
        <v>34</v>
      </c>
      <c r="B37" s="10" t="s">
        <v>66</v>
      </c>
      <c r="C37" s="27">
        <v>1418514.5</v>
      </c>
      <c r="D37" s="28">
        <v>1134811.6000000001</v>
      </c>
      <c r="E37" s="34">
        <v>283702.90000000002</v>
      </c>
      <c r="F37" s="13" t="s">
        <v>67</v>
      </c>
      <c r="G37" s="4"/>
      <c r="H37" s="9"/>
      <c r="I37" s="9"/>
      <c r="J37" s="9"/>
    </row>
    <row r="38" spans="1:10" ht="24.75" customHeight="1">
      <c r="A38" s="16">
        <v>35</v>
      </c>
      <c r="B38" s="10" t="s">
        <v>68</v>
      </c>
      <c r="C38" s="27">
        <v>3291631.81</v>
      </c>
      <c r="D38" s="28">
        <v>2633305.4500000002</v>
      </c>
      <c r="E38" s="34">
        <v>658326.36</v>
      </c>
      <c r="F38" s="13" t="s">
        <v>69</v>
      </c>
      <c r="G38" s="4"/>
      <c r="H38" s="9"/>
      <c r="I38" s="9"/>
      <c r="J38" s="9"/>
    </row>
    <row r="39" spans="1:10" ht="24.75" customHeight="1">
      <c r="A39" s="16">
        <v>36</v>
      </c>
      <c r="B39" s="10" t="s">
        <v>70</v>
      </c>
      <c r="C39" s="27">
        <v>1289405.92</v>
      </c>
      <c r="D39" s="28">
        <v>1031524.74</v>
      </c>
      <c r="E39" s="34">
        <v>257881.18</v>
      </c>
      <c r="F39" s="13" t="s">
        <v>71</v>
      </c>
      <c r="G39" s="4"/>
      <c r="H39" s="9"/>
      <c r="I39" s="9"/>
      <c r="J39" s="9"/>
    </row>
    <row r="40" spans="1:10" ht="24.75" customHeight="1">
      <c r="A40" s="16">
        <v>37</v>
      </c>
      <c r="B40" s="10" t="s">
        <v>72</v>
      </c>
      <c r="C40" s="27">
        <v>535000</v>
      </c>
      <c r="D40" s="28">
        <v>428000</v>
      </c>
      <c r="E40" s="34">
        <v>107000</v>
      </c>
      <c r="F40" s="13" t="s">
        <v>73</v>
      </c>
      <c r="G40" s="4"/>
      <c r="H40" s="9"/>
      <c r="I40" s="9"/>
      <c r="J40" s="9"/>
    </row>
    <row r="41" spans="1:10" ht="24.75" customHeight="1">
      <c r="A41" s="16">
        <v>38</v>
      </c>
      <c r="B41" s="10" t="s">
        <v>74</v>
      </c>
      <c r="C41" s="27">
        <v>1764260.61</v>
      </c>
      <c r="D41" s="28">
        <v>1411408.4900000002</v>
      </c>
      <c r="E41" s="34">
        <v>352852.12</v>
      </c>
      <c r="F41" s="14" t="s">
        <v>75</v>
      </c>
      <c r="G41" s="4"/>
      <c r="H41" s="9"/>
      <c r="I41" s="9"/>
      <c r="J41" s="9"/>
    </row>
    <row r="42" spans="1:10" ht="24.75" customHeight="1" thickBot="1">
      <c r="A42" s="36">
        <v>39</v>
      </c>
      <c r="B42" s="37" t="s">
        <v>76</v>
      </c>
      <c r="C42" s="38">
        <v>600000</v>
      </c>
      <c r="D42" s="39">
        <v>480000</v>
      </c>
      <c r="E42" s="34">
        <v>120000</v>
      </c>
      <c r="F42" s="40" t="s">
        <v>77</v>
      </c>
      <c r="G42" s="4"/>
      <c r="H42" s="9"/>
      <c r="I42" s="9"/>
      <c r="J42" s="9"/>
    </row>
    <row r="43" spans="1:10" ht="30.75" customHeight="1" thickBot="1">
      <c r="A43" s="43" t="s">
        <v>78</v>
      </c>
      <c r="B43" s="44"/>
      <c r="C43" s="25">
        <f>SUM(C4:C42)</f>
        <v>70859269.570000008</v>
      </c>
      <c r="D43" s="26">
        <f>SUM(D4:D42)</f>
        <v>56687415.650000013</v>
      </c>
      <c r="E43" s="26">
        <f>SUM(E4:E42)</f>
        <v>14171853.919999998</v>
      </c>
      <c r="F43" s="24"/>
      <c r="G43" s="4"/>
    </row>
    <row r="47" spans="1:10">
      <c r="D47" s="9"/>
    </row>
  </sheetData>
  <mergeCells count="2">
    <mergeCell ref="A1:F1"/>
    <mergeCell ref="A43:B43"/>
  </mergeCells>
  <pageMargins left="0.31496062992125984" right="0.11811023622047245" top="0.39370078740157483" bottom="0.19685039370078741" header="0.31496062992125984" footer="0.31496062992125984"/>
  <pageSetup paperSize="9" scale="6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podział 2018</vt:lpstr>
      <vt:lpstr>'podział 2018'!Obszar_wydruku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DCieslik</dc:creator>
  <cp:lastModifiedBy>Mateusz Marczuk</cp:lastModifiedBy>
  <cp:lastPrinted>2016-12-01T08:19:38Z</cp:lastPrinted>
  <dcterms:created xsi:type="dcterms:W3CDTF">2015-05-12T10:59:16Z</dcterms:created>
  <dcterms:modified xsi:type="dcterms:W3CDTF">2017-05-12T11:08:20Z</dcterms:modified>
</cp:coreProperties>
</file>