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arczuk\Desktop\"/>
    </mc:Choice>
  </mc:AlternateContent>
  <bookViews>
    <workbookView xWindow="0" yWindow="0" windowWidth="13800" windowHeight="3852"/>
  </bookViews>
  <sheets>
    <sheet name="Podział 2017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2" l="1"/>
  <c r="D43" i="2"/>
  <c r="E43" i="2"/>
</calcChain>
</file>

<file path=xl/sharedStrings.xml><?xml version="1.0" encoding="utf-8"?>
<sst xmlns="http://schemas.openxmlformats.org/spreadsheetml/2006/main" count="86" uniqueCount="86">
  <si>
    <t>OGÓŁEM</t>
  </si>
  <si>
    <t>Starosta Żyrardowski</t>
  </si>
  <si>
    <t>żyrardowski</t>
  </si>
  <si>
    <t>Starosta Żuromiński</t>
  </si>
  <si>
    <t>żuromiński</t>
  </si>
  <si>
    <t>Starosta Zwoleński</t>
  </si>
  <si>
    <t>zwoleński</t>
  </si>
  <si>
    <t>Starosta Wyszkowski</t>
  </si>
  <si>
    <t>wyszkowski</t>
  </si>
  <si>
    <t>Starosta Wołomiński</t>
  </si>
  <si>
    <t>wołomiński</t>
  </si>
  <si>
    <t>Starosta Węgrowski</t>
  </si>
  <si>
    <t>węgrowski</t>
  </si>
  <si>
    <t>Starosta Warszawski Zachodni</t>
  </si>
  <si>
    <t>warszawski zachodni</t>
  </si>
  <si>
    <t>Prezydent Miasta Stołecznego Warszawy</t>
  </si>
  <si>
    <t>m.st.Warszawa</t>
  </si>
  <si>
    <t>Starosta Szydłowiecki</t>
  </si>
  <si>
    <t>szydłowiecki</t>
  </si>
  <si>
    <t>Starosta Sokołowski</t>
  </si>
  <si>
    <t>sokołowski</t>
  </si>
  <si>
    <t>Starosta Sochaczewski</t>
  </si>
  <si>
    <t>sochaczewski</t>
  </si>
  <si>
    <t>Starosta Sierpecki</t>
  </si>
  <si>
    <t>sierpecki</t>
  </si>
  <si>
    <t>Prezydent Miasta Siedlce</t>
  </si>
  <si>
    <r>
      <t xml:space="preserve">siedlecki i </t>
    </r>
    <r>
      <rPr>
        <b/>
        <sz val="14"/>
        <rFont val="Arial CE"/>
        <family val="2"/>
        <charset val="238"/>
      </rPr>
      <t>m. Siedlce</t>
    </r>
  </si>
  <si>
    <t>Starosta Radomski</t>
  </si>
  <si>
    <r>
      <t xml:space="preserve">radomski i </t>
    </r>
    <r>
      <rPr>
        <b/>
        <sz val="14"/>
        <rFont val="Arial CE"/>
        <family val="2"/>
        <charset val="238"/>
      </rPr>
      <t>m. Radom</t>
    </r>
  </si>
  <si>
    <t>Starosta Pułtuski</t>
  </si>
  <si>
    <t>pułtuski</t>
  </si>
  <si>
    <t>Starosta Przysuski</t>
  </si>
  <si>
    <t>przysuski</t>
  </si>
  <si>
    <t>Starosta Przasnyski</t>
  </si>
  <si>
    <t>przasnyski</t>
  </si>
  <si>
    <t>Starosta Pruszkowski</t>
  </si>
  <si>
    <t>pruszkowski</t>
  </si>
  <si>
    <t>Starosta Płoński</t>
  </si>
  <si>
    <t xml:space="preserve">płoński </t>
  </si>
  <si>
    <t>Prezydent Miasta Płocka</t>
  </si>
  <si>
    <t>m. Płock</t>
  </si>
  <si>
    <t>Starosta Płocki</t>
  </si>
  <si>
    <t xml:space="preserve">płocki </t>
  </si>
  <si>
    <t>Starosta Piaseczyński</t>
  </si>
  <si>
    <t>piaseczyński</t>
  </si>
  <si>
    <t>Starosta Otwocki</t>
  </si>
  <si>
    <t>otwocki</t>
  </si>
  <si>
    <t>Starosta Ostrowski</t>
  </si>
  <si>
    <t>ostrowski</t>
  </si>
  <si>
    <t>Starosta Ostrołęcki</t>
  </si>
  <si>
    <r>
      <t xml:space="preserve">ostrołęcki i </t>
    </r>
    <r>
      <rPr>
        <b/>
        <sz val="14"/>
        <rFont val="Arial CE"/>
        <family val="2"/>
        <charset val="238"/>
      </rPr>
      <t>m. Ostrołęka</t>
    </r>
  </si>
  <si>
    <t>Starosta Nowodworski</t>
  </si>
  <si>
    <t>nowodworski</t>
  </si>
  <si>
    <t>Starosta Mławski</t>
  </si>
  <si>
    <t>mławski</t>
  </si>
  <si>
    <t>Starosta Miński</t>
  </si>
  <si>
    <t>miński</t>
  </si>
  <si>
    <t>Starosta Makowski</t>
  </si>
  <si>
    <t>makowski</t>
  </si>
  <si>
    <t>Starosta Łosicki</t>
  </si>
  <si>
    <t>łosicki</t>
  </si>
  <si>
    <t>Starosta Lipski</t>
  </si>
  <si>
    <t>lipski</t>
  </si>
  <si>
    <t>Starosta Legionowski</t>
  </si>
  <si>
    <t>legionowski</t>
  </si>
  <si>
    <t>Starosta Kozienicki</t>
  </si>
  <si>
    <t>kozienicki</t>
  </si>
  <si>
    <t>Starosta Grójecki</t>
  </si>
  <si>
    <t>grójecki</t>
  </si>
  <si>
    <t>Starosta Grodziski</t>
  </si>
  <si>
    <t>grodziski</t>
  </si>
  <si>
    <t>Starosta Gostyniński</t>
  </si>
  <si>
    <t>gostyniński</t>
  </si>
  <si>
    <t>Starosta Garwoliński</t>
  </si>
  <si>
    <t>garwoliński</t>
  </si>
  <si>
    <t>Starosta Ciechanowski</t>
  </si>
  <si>
    <t>ciechanowski</t>
  </si>
  <si>
    <t>Starosta Białobrzeski</t>
  </si>
  <si>
    <t>białobrzeski</t>
  </si>
  <si>
    <t>Nazwa organu nadzorującego urząd pracy
(starosta lub prezydent miasta)</t>
  </si>
  <si>
    <t>kwota w części wkładu krajowego
12.534.699,50 zł</t>
  </si>
  <si>
    <t>kwota w części EFS
50.138.798,78 zł</t>
  </si>
  <si>
    <r>
      <t xml:space="preserve">Ustalona kwota 
środków w ramach programu Regionalnego Programu Operacyjnego
62.673.498,28 </t>
    </r>
    <r>
      <rPr>
        <b/>
        <i/>
        <sz val="11"/>
        <rFont val="Arial CE"/>
        <charset val="238"/>
      </rPr>
      <t>zł</t>
    </r>
  </si>
  <si>
    <t>w ramach Regionalnego Programu Operacyjnego 2014-2020</t>
  </si>
  <si>
    <t>Lp.</t>
  </si>
  <si>
    <t>Kwoty środków na finansowanie w 2017 r. 
w ramach Regionalnego Programu Operacyjnego 2014-2020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</si>
</sst>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4"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Czcionka tekstu podstawowego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4"/>
      <color indexed="8"/>
      <name val="Arial"/>
      <family val="2"/>
      <charset val="238"/>
    </font>
    <font>
      <b/>
      <sz val="14"/>
      <name val="Arial CE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i/>
      <sz val="9"/>
      <name val="Arial CE"/>
      <charset val="238"/>
    </font>
    <font>
      <b/>
      <sz val="11"/>
      <name val="Arial CE"/>
      <family val="2"/>
      <charset val="238"/>
    </font>
    <font>
      <b/>
      <i/>
      <sz val="11"/>
      <name val="Arial CE"/>
      <charset val="238"/>
    </font>
    <font>
      <b/>
      <sz val="15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0"/>
  </cellStyleXfs>
  <cellXfs count="38">
    <xf numFmtId="0" fontId="0" fillId="0" borderId="0" xfId="0"/>
    <xf numFmtId="0" fontId="3" fillId="0" borderId="0" xfId="2" applyFont="1" applyFill="1"/>
    <xf numFmtId="4" fontId="3" fillId="0" borderId="0" xfId="2" applyNumberFormat="1" applyFont="1" applyFill="1"/>
    <xf numFmtId="164" fontId="4" fillId="0" borderId="0" xfId="2" applyNumberFormat="1" applyFont="1" applyFill="1" applyBorder="1" applyAlignment="1">
      <alignment vertical="center"/>
    </xf>
    <xf numFmtId="3" fontId="4" fillId="0" borderId="2" xfId="2" applyNumberFormat="1" applyFont="1" applyFill="1" applyBorder="1" applyAlignment="1">
      <alignment vertical="center"/>
    </xf>
    <xf numFmtId="4" fontId="4" fillId="0" borderId="3" xfId="2" applyNumberFormat="1" applyFont="1" applyFill="1" applyBorder="1" applyAlignment="1">
      <alignment horizontal="center" vertical="center"/>
    </xf>
    <xf numFmtId="3" fontId="4" fillId="0" borderId="4" xfId="2" applyNumberFormat="1" applyFont="1" applyFill="1" applyBorder="1" applyAlignment="1">
      <alignment horizontal="center" vertical="center"/>
    </xf>
    <xf numFmtId="3" fontId="4" fillId="0" borderId="5" xfId="2" applyNumberFormat="1" applyFont="1" applyFill="1" applyBorder="1" applyAlignment="1">
      <alignment horizontal="center" vertical="center"/>
    </xf>
    <xf numFmtId="3" fontId="5" fillId="0" borderId="6" xfId="2" applyNumberFormat="1" applyFont="1" applyFill="1" applyBorder="1" applyAlignment="1">
      <alignment horizontal="center" vertical="center" wrapText="1"/>
    </xf>
    <xf numFmtId="4" fontId="6" fillId="0" borderId="6" xfId="2" applyNumberFormat="1" applyFont="1" applyFill="1" applyBorder="1" applyAlignment="1">
      <alignment horizontal="center" vertical="center"/>
    </xf>
    <xf numFmtId="4" fontId="6" fillId="0" borderId="7" xfId="2" applyNumberFormat="1" applyFont="1" applyFill="1" applyBorder="1" applyAlignment="1">
      <alignment horizontal="center" vertical="center"/>
    </xf>
    <xf numFmtId="4" fontId="7" fillId="0" borderId="8" xfId="2" applyNumberFormat="1" applyFont="1" applyFill="1" applyBorder="1" applyAlignment="1">
      <alignment horizontal="center" vertical="center"/>
    </xf>
    <xf numFmtId="3" fontId="5" fillId="0" borderId="6" xfId="2" applyNumberFormat="1" applyFont="1" applyFill="1" applyBorder="1" applyAlignment="1">
      <alignment vertical="center"/>
    </xf>
    <xf numFmtId="3" fontId="5" fillId="0" borderId="9" xfId="2" applyNumberFormat="1" applyFont="1" applyFill="1" applyBorder="1" applyAlignment="1">
      <alignment horizontal="center" vertical="center"/>
    </xf>
    <xf numFmtId="3" fontId="8" fillId="0" borderId="7" xfId="2" applyNumberFormat="1" applyFont="1" applyFill="1" applyBorder="1" applyAlignment="1">
      <alignment horizontal="center" vertical="center"/>
    </xf>
    <xf numFmtId="3" fontId="5" fillId="0" borderId="7" xfId="2" applyNumberFormat="1" applyFont="1" applyFill="1" applyBorder="1" applyAlignment="1">
      <alignment vertical="center"/>
    </xf>
    <xf numFmtId="3" fontId="5" fillId="0" borderId="10" xfId="2" applyNumberFormat="1" applyFont="1" applyFill="1" applyBorder="1" applyAlignment="1">
      <alignment horizontal="center" vertical="center"/>
    </xf>
    <xf numFmtId="3" fontId="5" fillId="0" borderId="7" xfId="2" applyNumberFormat="1" applyFont="1" applyFill="1" applyBorder="1" applyAlignment="1">
      <alignment horizontal="center" vertical="center" wrapText="1"/>
    </xf>
    <xf numFmtId="3" fontId="5" fillId="0" borderId="7" xfId="2" applyNumberFormat="1" applyFont="1" applyFill="1" applyBorder="1" applyAlignment="1">
      <alignment vertical="center" wrapText="1"/>
    </xf>
    <xf numFmtId="4" fontId="9" fillId="0" borderId="11" xfId="2" applyNumberFormat="1" applyFont="1" applyFill="1" applyBorder="1" applyAlignment="1">
      <alignment horizontal="center" vertical="center"/>
    </xf>
    <xf numFmtId="3" fontId="7" fillId="0" borderId="7" xfId="2" applyNumberFormat="1" applyFont="1" applyFill="1" applyBorder="1" applyAlignment="1">
      <alignment vertical="center"/>
    </xf>
    <xf numFmtId="4" fontId="6" fillId="0" borderId="11" xfId="2" applyNumberFormat="1" applyFont="1" applyFill="1" applyBorder="1" applyAlignment="1">
      <alignment horizontal="center" vertical="center"/>
    </xf>
    <xf numFmtId="4" fontId="9" fillId="0" borderId="7" xfId="2" applyNumberFormat="1" applyFont="1" applyFill="1" applyBorder="1" applyAlignment="1">
      <alignment horizontal="center" vertical="center"/>
    </xf>
    <xf numFmtId="3" fontId="5" fillId="0" borderId="12" xfId="2" applyNumberFormat="1" applyFont="1" applyFill="1" applyBorder="1" applyAlignment="1">
      <alignment horizontal="center" vertical="center" wrapText="1"/>
    </xf>
    <xf numFmtId="4" fontId="6" fillId="0" borderId="12" xfId="2" applyNumberFormat="1" applyFont="1" applyFill="1" applyBorder="1" applyAlignment="1">
      <alignment horizontal="center" vertical="center"/>
    </xf>
    <xf numFmtId="3" fontId="5" fillId="0" borderId="12" xfId="2" applyNumberFormat="1" applyFont="1" applyFill="1" applyBorder="1" applyAlignment="1">
      <alignment vertical="center"/>
    </xf>
    <xf numFmtId="3" fontId="5" fillId="0" borderId="13" xfId="2" applyNumberFormat="1" applyFont="1" applyFill="1" applyBorder="1" applyAlignment="1">
      <alignment horizontal="center" vertical="center"/>
    </xf>
    <xf numFmtId="1" fontId="10" fillId="0" borderId="0" xfId="2" applyNumberFormat="1" applyFont="1" applyFill="1" applyBorder="1" applyAlignment="1">
      <alignment horizontal="center" vertical="center"/>
    </xf>
    <xf numFmtId="3" fontId="10" fillId="0" borderId="2" xfId="2" applyNumberFormat="1" applyFont="1" applyFill="1" applyBorder="1" applyAlignment="1">
      <alignment horizontal="center" vertical="center"/>
    </xf>
    <xf numFmtId="3" fontId="10" fillId="0" borderId="3" xfId="2" applyNumberFormat="1" applyFont="1" applyFill="1" applyBorder="1" applyAlignment="1">
      <alignment horizontal="center" vertical="center"/>
    </xf>
    <xf numFmtId="3" fontId="10" fillId="0" borderId="14" xfId="2" applyNumberFormat="1" applyFont="1" applyFill="1" applyBorder="1" applyAlignment="1">
      <alignment horizontal="center" vertical="center"/>
    </xf>
    <xf numFmtId="164" fontId="11" fillId="0" borderId="0" xfId="2" applyNumberFormat="1" applyFont="1" applyFill="1" applyBorder="1" applyAlignment="1">
      <alignment horizontal="center" vertical="center" wrapText="1"/>
    </xf>
    <xf numFmtId="3" fontId="11" fillId="0" borderId="15" xfId="2" applyNumberFormat="1" applyFont="1" applyFill="1" applyBorder="1" applyAlignment="1">
      <alignment horizontal="center" vertical="center" wrapText="1"/>
    </xf>
    <xf numFmtId="3" fontId="11" fillId="0" borderId="16" xfId="2" applyNumberFormat="1" applyFont="1" applyFill="1" applyBorder="1" applyAlignment="1">
      <alignment horizontal="center" vertical="center" wrapText="1"/>
    </xf>
    <xf numFmtId="3" fontId="11" fillId="0" borderId="17" xfId="2" applyNumberFormat="1" applyFont="1" applyFill="1" applyBorder="1" applyAlignment="1">
      <alignment horizontal="center" vertical="center"/>
    </xf>
    <xf numFmtId="0" fontId="3" fillId="0" borderId="0" xfId="2" applyFont="1" applyFill="1" applyBorder="1"/>
    <xf numFmtId="0" fontId="13" fillId="0" borderId="1" xfId="1" applyFont="1" applyAlignment="1">
      <alignment horizontal="center" vertical="center"/>
    </xf>
    <xf numFmtId="3" fontId="13" fillId="0" borderId="1" xfId="1" applyNumberFormat="1" applyFont="1" applyFill="1" applyAlignment="1">
      <alignment horizontal="center" vertical="center" wrapText="1"/>
    </xf>
  </cellXfs>
  <cellStyles count="3">
    <cellStyle name="Nagłówek 1" xfId="1" builtinId="16"/>
    <cellStyle name="Normalny" xfId="0" builtinId="0"/>
    <cellStyle name="Normaln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view="pageBreakPreview" zoomScale="90" zoomScaleNormal="100" zoomScaleSheetLayoutView="90" workbookViewId="0">
      <pane ySplit="3" topLeftCell="A16" activePane="bottomLeft" state="frozen"/>
      <selection pane="bottomLeft" activeCell="A9" sqref="A9:F42"/>
    </sheetView>
  </sheetViews>
  <sheetFormatPr defaultColWidth="10" defaultRowHeight="13.8"/>
  <cols>
    <col min="1" max="1" width="5" style="1" customWidth="1"/>
    <col min="2" max="2" width="31.6640625" style="1" customWidth="1"/>
    <col min="3" max="5" width="26" style="2" customWidth="1"/>
    <col min="6" max="6" width="48.33203125" style="1" customWidth="1"/>
    <col min="7" max="7" width="11.88671875" style="1" customWidth="1"/>
    <col min="8" max="16384" width="10" style="1"/>
  </cols>
  <sheetData>
    <row r="1" spans="1:7" ht="60" customHeight="1" thickBot="1">
      <c r="A1" s="37" t="s">
        <v>85</v>
      </c>
      <c r="B1" s="36"/>
      <c r="C1" s="36"/>
      <c r="D1" s="36"/>
      <c r="E1" s="36"/>
      <c r="F1" s="36"/>
      <c r="G1" s="35"/>
    </row>
    <row r="2" spans="1:7" ht="125.25" customHeight="1" thickTop="1" thickBot="1">
      <c r="A2" s="34" t="s">
        <v>84</v>
      </c>
      <c r="B2" s="32" t="s">
        <v>83</v>
      </c>
      <c r="C2" s="33" t="s">
        <v>82</v>
      </c>
      <c r="D2" s="32" t="s">
        <v>81</v>
      </c>
      <c r="E2" s="33" t="s">
        <v>80</v>
      </c>
      <c r="F2" s="32" t="s">
        <v>79</v>
      </c>
      <c r="G2" s="31"/>
    </row>
    <row r="3" spans="1:7" ht="15" customHeight="1" thickBot="1">
      <c r="A3" s="29">
        <v>1</v>
      </c>
      <c r="B3" s="30">
        <v>2</v>
      </c>
      <c r="C3" s="29">
        <v>3</v>
      </c>
      <c r="D3" s="30">
        <v>4</v>
      </c>
      <c r="E3" s="29">
        <v>5</v>
      </c>
      <c r="F3" s="28">
        <v>5</v>
      </c>
      <c r="G3" s="27"/>
    </row>
    <row r="4" spans="1:7" ht="24.75" customHeight="1">
      <c r="A4" s="26">
        <v>1</v>
      </c>
      <c r="B4" s="25" t="s">
        <v>78</v>
      </c>
      <c r="C4" s="11">
        <v>959348.25</v>
      </c>
      <c r="D4" s="24">
        <v>767478.6</v>
      </c>
      <c r="E4" s="21">
        <v>191869.65</v>
      </c>
      <c r="F4" s="23" t="s">
        <v>77</v>
      </c>
      <c r="G4" s="3"/>
    </row>
    <row r="5" spans="1:7" ht="24.75" customHeight="1">
      <c r="A5" s="16">
        <v>2</v>
      </c>
      <c r="B5" s="15" t="s">
        <v>76</v>
      </c>
      <c r="C5" s="11">
        <v>1598609.09</v>
      </c>
      <c r="D5" s="10">
        <v>1278887.28</v>
      </c>
      <c r="E5" s="21">
        <v>319721.81</v>
      </c>
      <c r="F5" s="17" t="s">
        <v>75</v>
      </c>
      <c r="G5" s="3"/>
    </row>
    <row r="6" spans="1:7" ht="24.75" customHeight="1">
      <c r="A6" s="16">
        <v>3</v>
      </c>
      <c r="B6" s="15" t="s">
        <v>74</v>
      </c>
      <c r="C6" s="11">
        <v>1621204.79</v>
      </c>
      <c r="D6" s="10">
        <v>1296963.8400000001</v>
      </c>
      <c r="E6" s="21">
        <v>324240.95</v>
      </c>
      <c r="F6" s="17" t="s">
        <v>73</v>
      </c>
      <c r="G6" s="3"/>
    </row>
    <row r="7" spans="1:7" ht="24.75" customHeight="1">
      <c r="A7" s="16">
        <v>4</v>
      </c>
      <c r="B7" s="15" t="s">
        <v>72</v>
      </c>
      <c r="C7" s="11">
        <v>1422347.07</v>
      </c>
      <c r="D7" s="10">
        <v>1137877.6600000001</v>
      </c>
      <c r="E7" s="21">
        <v>284469.40999999997</v>
      </c>
      <c r="F7" s="17" t="s">
        <v>71</v>
      </c>
      <c r="G7" s="3"/>
    </row>
    <row r="8" spans="1:7" ht="24.75" customHeight="1">
      <c r="A8" s="16">
        <v>5</v>
      </c>
      <c r="B8" s="15" t="s">
        <v>70</v>
      </c>
      <c r="C8" s="11">
        <v>655498.67000000004</v>
      </c>
      <c r="D8" s="10">
        <v>524398.94000000006</v>
      </c>
      <c r="E8" s="21">
        <v>131099.73000000001</v>
      </c>
      <c r="F8" s="17" t="s">
        <v>69</v>
      </c>
      <c r="G8" s="3"/>
    </row>
    <row r="9" spans="1:7" ht="24.75" customHeight="1">
      <c r="A9" s="16">
        <v>6</v>
      </c>
      <c r="B9" s="15" t="s">
        <v>68</v>
      </c>
      <c r="C9" s="11">
        <v>1121185.32</v>
      </c>
      <c r="D9" s="21">
        <v>896948.26</v>
      </c>
      <c r="E9" s="21">
        <v>224237.06</v>
      </c>
      <c r="F9" s="17" t="s">
        <v>67</v>
      </c>
      <c r="G9" s="3"/>
    </row>
    <row r="10" spans="1:7" ht="24.75" customHeight="1">
      <c r="A10" s="16">
        <v>7</v>
      </c>
      <c r="B10" s="15" t="s">
        <v>66</v>
      </c>
      <c r="C10" s="11">
        <v>1000000</v>
      </c>
      <c r="D10" s="10">
        <v>800000</v>
      </c>
      <c r="E10" s="21">
        <v>200000</v>
      </c>
      <c r="F10" s="17" t="s">
        <v>65</v>
      </c>
      <c r="G10" s="3"/>
    </row>
    <row r="11" spans="1:7" ht="24.75" customHeight="1">
      <c r="A11" s="16">
        <v>8</v>
      </c>
      <c r="B11" s="15" t="s">
        <v>64</v>
      </c>
      <c r="C11" s="11">
        <v>1352021.15</v>
      </c>
      <c r="D11" s="10">
        <v>1081616.92</v>
      </c>
      <c r="E11" s="21">
        <v>270404.23</v>
      </c>
      <c r="F11" s="17" t="s">
        <v>63</v>
      </c>
      <c r="G11" s="3"/>
    </row>
    <row r="12" spans="1:7" ht="24.75" customHeight="1">
      <c r="A12" s="16">
        <v>9</v>
      </c>
      <c r="B12" s="15" t="s">
        <v>62</v>
      </c>
      <c r="C12" s="11">
        <v>900000</v>
      </c>
      <c r="D12" s="10">
        <v>720000</v>
      </c>
      <c r="E12" s="21">
        <v>180000</v>
      </c>
      <c r="F12" s="17" t="s">
        <v>61</v>
      </c>
      <c r="G12" s="3"/>
    </row>
    <row r="13" spans="1:7" ht="24.75" customHeight="1">
      <c r="A13" s="16">
        <v>10</v>
      </c>
      <c r="B13" s="15" t="s">
        <v>60</v>
      </c>
      <c r="C13" s="11">
        <v>897089.27</v>
      </c>
      <c r="D13" s="10">
        <v>717671.42</v>
      </c>
      <c r="E13" s="21">
        <v>179417.85</v>
      </c>
      <c r="F13" s="17" t="s">
        <v>59</v>
      </c>
      <c r="G13" s="3"/>
    </row>
    <row r="14" spans="1:7" ht="24.75" customHeight="1">
      <c r="A14" s="16">
        <v>11</v>
      </c>
      <c r="B14" s="15" t="s">
        <v>58</v>
      </c>
      <c r="C14" s="11">
        <v>1520260.74</v>
      </c>
      <c r="D14" s="10">
        <v>1216208.6000000001</v>
      </c>
      <c r="E14" s="21">
        <v>304052.14</v>
      </c>
      <c r="F14" s="17" t="s">
        <v>57</v>
      </c>
      <c r="G14" s="3"/>
    </row>
    <row r="15" spans="1:7" ht="24.75" customHeight="1">
      <c r="A15" s="16">
        <v>12</v>
      </c>
      <c r="B15" s="15" t="s">
        <v>56</v>
      </c>
      <c r="C15" s="11">
        <v>1262876.8901395698</v>
      </c>
      <c r="D15" s="10">
        <v>1010301.5201395698</v>
      </c>
      <c r="E15" s="21">
        <v>252575.37</v>
      </c>
      <c r="F15" s="17" t="s">
        <v>55</v>
      </c>
      <c r="G15" s="3"/>
    </row>
    <row r="16" spans="1:7" ht="24.75" customHeight="1">
      <c r="A16" s="16">
        <v>13</v>
      </c>
      <c r="B16" s="15" t="s">
        <v>54</v>
      </c>
      <c r="C16" s="11">
        <v>1475050.03</v>
      </c>
      <c r="D16" s="22">
        <v>1180040.02</v>
      </c>
      <c r="E16" s="19">
        <v>295010.01</v>
      </c>
      <c r="F16" s="17" t="s">
        <v>53</v>
      </c>
      <c r="G16" s="3"/>
    </row>
    <row r="17" spans="1:7" ht="24.75" customHeight="1">
      <c r="A17" s="16">
        <v>14</v>
      </c>
      <c r="B17" s="15" t="s">
        <v>52</v>
      </c>
      <c r="C17" s="11">
        <v>1050613.47</v>
      </c>
      <c r="D17" s="10">
        <v>840490.78</v>
      </c>
      <c r="E17" s="21">
        <v>210122.69</v>
      </c>
      <c r="F17" s="17" t="s">
        <v>51</v>
      </c>
      <c r="G17" s="3"/>
    </row>
    <row r="18" spans="1:7" ht="24.75" customHeight="1">
      <c r="A18" s="16">
        <v>15</v>
      </c>
      <c r="B18" s="18" t="s">
        <v>50</v>
      </c>
      <c r="C18" s="11">
        <v>2581278.5499999998</v>
      </c>
      <c r="D18" s="19">
        <v>2065022.85</v>
      </c>
      <c r="E18" s="19">
        <v>516255.7</v>
      </c>
      <c r="F18" s="17" t="s">
        <v>49</v>
      </c>
      <c r="G18" s="3"/>
    </row>
    <row r="19" spans="1:7" ht="24.75" customHeight="1">
      <c r="A19" s="16">
        <v>16</v>
      </c>
      <c r="B19" s="15" t="s">
        <v>48</v>
      </c>
      <c r="C19" s="11">
        <v>1465631.55</v>
      </c>
      <c r="D19" s="10">
        <v>1172505.24</v>
      </c>
      <c r="E19" s="10">
        <v>293126.31</v>
      </c>
      <c r="F19" s="17" t="s">
        <v>47</v>
      </c>
      <c r="G19" s="3"/>
    </row>
    <row r="20" spans="1:7" ht="24.75" customHeight="1">
      <c r="A20" s="16">
        <v>17</v>
      </c>
      <c r="B20" s="15" t="s">
        <v>46</v>
      </c>
      <c r="C20" s="11">
        <v>914111.2</v>
      </c>
      <c r="D20" s="10">
        <v>731288.96</v>
      </c>
      <c r="E20" s="10">
        <v>182822.24</v>
      </c>
      <c r="F20" s="17" t="s">
        <v>45</v>
      </c>
      <c r="G20" s="3"/>
    </row>
    <row r="21" spans="1:7" ht="24.75" customHeight="1">
      <c r="A21" s="16">
        <v>18</v>
      </c>
      <c r="B21" s="15" t="s">
        <v>44</v>
      </c>
      <c r="C21" s="11">
        <v>1362509.33</v>
      </c>
      <c r="D21" s="10">
        <v>1090007.4700000002</v>
      </c>
      <c r="E21" s="10">
        <v>272501.86</v>
      </c>
      <c r="F21" s="17" t="s">
        <v>43</v>
      </c>
      <c r="G21" s="3"/>
    </row>
    <row r="22" spans="1:7" ht="24.75" customHeight="1">
      <c r="A22" s="16">
        <v>19</v>
      </c>
      <c r="B22" s="15" t="s">
        <v>42</v>
      </c>
      <c r="C22" s="11">
        <v>2297618.71</v>
      </c>
      <c r="D22" s="10">
        <v>1838094.97</v>
      </c>
      <c r="E22" s="10">
        <v>459523.74</v>
      </c>
      <c r="F22" s="17" t="s">
        <v>41</v>
      </c>
      <c r="G22" s="3"/>
    </row>
    <row r="23" spans="1:7" ht="24.75" customHeight="1">
      <c r="A23" s="16">
        <v>20</v>
      </c>
      <c r="B23" s="20" t="s">
        <v>40</v>
      </c>
      <c r="C23" s="11">
        <v>1328889.8899999999</v>
      </c>
      <c r="D23" s="10">
        <v>1063111.92</v>
      </c>
      <c r="E23" s="10">
        <v>265777.96999999997</v>
      </c>
      <c r="F23" s="17" t="s">
        <v>39</v>
      </c>
      <c r="G23" s="3"/>
    </row>
    <row r="24" spans="1:7" ht="24.75" customHeight="1">
      <c r="A24" s="16">
        <v>21</v>
      </c>
      <c r="B24" s="15" t="s">
        <v>38</v>
      </c>
      <c r="C24" s="11">
        <v>1829910.22</v>
      </c>
      <c r="D24" s="10">
        <v>1463928.18</v>
      </c>
      <c r="E24" s="10">
        <v>365982.04</v>
      </c>
      <c r="F24" s="17" t="s">
        <v>37</v>
      </c>
      <c r="G24" s="3"/>
    </row>
    <row r="25" spans="1:7" ht="24.75" customHeight="1">
      <c r="A25" s="16">
        <v>22</v>
      </c>
      <c r="B25" s="15" t="s">
        <v>36</v>
      </c>
      <c r="C25" s="11">
        <v>1089351.8899999999</v>
      </c>
      <c r="D25" s="10">
        <v>871481.50999999989</v>
      </c>
      <c r="E25" s="10">
        <v>217870.38</v>
      </c>
      <c r="F25" s="17" t="s">
        <v>35</v>
      </c>
      <c r="G25" s="3"/>
    </row>
    <row r="26" spans="1:7" ht="24.75" customHeight="1">
      <c r="A26" s="16">
        <v>23</v>
      </c>
      <c r="B26" s="15" t="s">
        <v>34</v>
      </c>
      <c r="C26" s="11">
        <v>1238206.8700000001</v>
      </c>
      <c r="D26" s="10">
        <v>990565.50000000012</v>
      </c>
      <c r="E26" s="10">
        <v>247641.37</v>
      </c>
      <c r="F26" s="17" t="s">
        <v>33</v>
      </c>
      <c r="G26" s="3"/>
    </row>
    <row r="27" spans="1:7" ht="24.75" customHeight="1">
      <c r="A27" s="16">
        <v>24</v>
      </c>
      <c r="B27" s="15" t="s">
        <v>32</v>
      </c>
      <c r="C27" s="11">
        <v>2022195.27</v>
      </c>
      <c r="D27" s="10">
        <v>1617756.22</v>
      </c>
      <c r="E27" s="10">
        <v>404439.05</v>
      </c>
      <c r="F27" s="17" t="s">
        <v>31</v>
      </c>
      <c r="G27" s="3"/>
    </row>
    <row r="28" spans="1:7" ht="24.75" customHeight="1">
      <c r="A28" s="16">
        <v>25</v>
      </c>
      <c r="B28" s="15" t="s">
        <v>30</v>
      </c>
      <c r="C28" s="11">
        <v>1521606.12</v>
      </c>
      <c r="D28" s="10">
        <v>1217284.9000000001</v>
      </c>
      <c r="E28" s="10">
        <v>304321.21999999997</v>
      </c>
      <c r="F28" s="17" t="s">
        <v>29</v>
      </c>
      <c r="G28" s="3"/>
    </row>
    <row r="29" spans="1:7" ht="24.75" customHeight="1">
      <c r="A29" s="16">
        <v>26</v>
      </c>
      <c r="B29" s="18" t="s">
        <v>28</v>
      </c>
      <c r="C29" s="11">
        <v>6986928.9800000004</v>
      </c>
      <c r="D29" s="19">
        <v>5589543.21</v>
      </c>
      <c r="E29" s="19">
        <v>1397385.77</v>
      </c>
      <c r="F29" s="17" t="s">
        <v>27</v>
      </c>
      <c r="G29" s="3"/>
    </row>
    <row r="30" spans="1:7" ht="24.75" customHeight="1">
      <c r="A30" s="16">
        <v>27</v>
      </c>
      <c r="B30" s="18" t="s">
        <v>26</v>
      </c>
      <c r="C30" s="11">
        <v>1574735.09</v>
      </c>
      <c r="D30" s="19">
        <v>1259788.08</v>
      </c>
      <c r="E30" s="19">
        <v>314947.01</v>
      </c>
      <c r="F30" s="17" t="s">
        <v>25</v>
      </c>
      <c r="G30" s="3"/>
    </row>
    <row r="31" spans="1:7" ht="24.75" customHeight="1">
      <c r="A31" s="16">
        <v>28</v>
      </c>
      <c r="B31" s="15" t="s">
        <v>24</v>
      </c>
      <c r="C31" s="11">
        <v>1757932.92</v>
      </c>
      <c r="D31" s="10">
        <v>1406346.3399999999</v>
      </c>
      <c r="E31" s="10">
        <v>351586.58</v>
      </c>
      <c r="F31" s="17" t="s">
        <v>23</v>
      </c>
      <c r="G31" s="3"/>
    </row>
    <row r="32" spans="1:7" ht="24.75" customHeight="1">
      <c r="A32" s="16">
        <v>29</v>
      </c>
      <c r="B32" s="15" t="s">
        <v>22</v>
      </c>
      <c r="C32" s="11">
        <v>1034197.37</v>
      </c>
      <c r="D32" s="10">
        <v>827357.9</v>
      </c>
      <c r="E32" s="10">
        <v>206839.47</v>
      </c>
      <c r="F32" s="17" t="s">
        <v>21</v>
      </c>
      <c r="G32" s="3"/>
    </row>
    <row r="33" spans="1:7" ht="24.75" customHeight="1">
      <c r="A33" s="16">
        <v>30</v>
      </c>
      <c r="B33" s="15" t="s">
        <v>20</v>
      </c>
      <c r="C33" s="11">
        <v>911628.92</v>
      </c>
      <c r="D33" s="10">
        <v>729303.14</v>
      </c>
      <c r="E33" s="10">
        <v>182325.78</v>
      </c>
      <c r="F33" s="17" t="s">
        <v>19</v>
      </c>
      <c r="G33" s="3"/>
    </row>
    <row r="34" spans="1:7" ht="24.75" customHeight="1">
      <c r="A34" s="16">
        <v>31</v>
      </c>
      <c r="B34" s="15" t="s">
        <v>18</v>
      </c>
      <c r="C34" s="11">
        <v>1819484.74</v>
      </c>
      <c r="D34" s="10">
        <v>1455587.8</v>
      </c>
      <c r="E34" s="10">
        <v>363896.94</v>
      </c>
      <c r="F34" s="17" t="s">
        <v>17</v>
      </c>
      <c r="G34" s="3"/>
    </row>
    <row r="35" spans="1:7" ht="24.75" customHeight="1">
      <c r="A35" s="16">
        <v>32</v>
      </c>
      <c r="B35" s="15" t="s">
        <v>16</v>
      </c>
      <c r="C35" s="11">
        <v>5661927.5899999999</v>
      </c>
      <c r="D35" s="10">
        <v>4529542.07</v>
      </c>
      <c r="E35" s="10">
        <v>1132385.52</v>
      </c>
      <c r="F35" s="17" t="s">
        <v>15</v>
      </c>
      <c r="G35" s="3"/>
    </row>
    <row r="36" spans="1:7" ht="24.75" customHeight="1">
      <c r="A36" s="16">
        <v>33</v>
      </c>
      <c r="B36" s="18" t="s">
        <v>14</v>
      </c>
      <c r="C36" s="11">
        <v>519171</v>
      </c>
      <c r="D36" s="10">
        <v>415336.8</v>
      </c>
      <c r="E36" s="10">
        <v>103834.2</v>
      </c>
      <c r="F36" s="17" t="s">
        <v>13</v>
      </c>
      <c r="G36" s="3"/>
    </row>
    <row r="37" spans="1:7" ht="24.75" customHeight="1">
      <c r="A37" s="16">
        <v>34</v>
      </c>
      <c r="B37" s="15" t="s">
        <v>12</v>
      </c>
      <c r="C37" s="11">
        <v>1223309.1100000001</v>
      </c>
      <c r="D37" s="10">
        <v>978647.29</v>
      </c>
      <c r="E37" s="10">
        <v>244661.82</v>
      </c>
      <c r="F37" s="17" t="s">
        <v>11</v>
      </c>
      <c r="G37" s="3"/>
    </row>
    <row r="38" spans="1:7" ht="24.75" customHeight="1">
      <c r="A38" s="16">
        <v>35</v>
      </c>
      <c r="B38" s="15" t="s">
        <v>10</v>
      </c>
      <c r="C38" s="11">
        <v>2863324.52</v>
      </c>
      <c r="D38" s="10">
        <v>2290659.62</v>
      </c>
      <c r="E38" s="10">
        <v>572664.9</v>
      </c>
      <c r="F38" s="17" t="s">
        <v>9</v>
      </c>
      <c r="G38" s="3"/>
    </row>
    <row r="39" spans="1:7" ht="24.75" customHeight="1">
      <c r="A39" s="16">
        <v>36</v>
      </c>
      <c r="B39" s="15" t="s">
        <v>8</v>
      </c>
      <c r="C39" s="11">
        <v>1111967.48</v>
      </c>
      <c r="D39" s="10">
        <v>889573.99</v>
      </c>
      <c r="E39" s="10">
        <v>222393.49</v>
      </c>
      <c r="F39" s="17" t="s">
        <v>7</v>
      </c>
      <c r="G39" s="3"/>
    </row>
    <row r="40" spans="1:7" ht="24.75" customHeight="1">
      <c r="A40" s="16">
        <v>37</v>
      </c>
      <c r="B40" s="15" t="s">
        <v>6</v>
      </c>
      <c r="C40" s="11">
        <v>500000</v>
      </c>
      <c r="D40" s="10">
        <v>400000</v>
      </c>
      <c r="E40" s="10">
        <v>100000</v>
      </c>
      <c r="F40" s="17" t="s">
        <v>5</v>
      </c>
      <c r="G40" s="3"/>
    </row>
    <row r="41" spans="1:7" ht="24.75" customHeight="1">
      <c r="A41" s="16">
        <v>38</v>
      </c>
      <c r="B41" s="15" t="s">
        <v>4</v>
      </c>
      <c r="C41" s="11">
        <v>1521476.22</v>
      </c>
      <c r="D41" s="10">
        <v>1217180.98</v>
      </c>
      <c r="E41" s="10">
        <v>304295.24</v>
      </c>
      <c r="F41" s="14" t="s">
        <v>3</v>
      </c>
      <c r="G41" s="3"/>
    </row>
    <row r="42" spans="1:7" ht="24.75" customHeight="1" thickBot="1">
      <c r="A42" s="13">
        <v>39</v>
      </c>
      <c r="B42" s="12" t="s">
        <v>2</v>
      </c>
      <c r="C42" s="11">
        <v>700000</v>
      </c>
      <c r="D42" s="10">
        <v>560000</v>
      </c>
      <c r="E42" s="9">
        <v>140000</v>
      </c>
      <c r="F42" s="8" t="s">
        <v>1</v>
      </c>
      <c r="G42" s="3"/>
    </row>
    <row r="43" spans="1:7" ht="30.75" customHeight="1" thickBot="1">
      <c r="A43" s="7" t="s">
        <v>0</v>
      </c>
      <c r="B43" s="6"/>
      <c r="C43" s="5">
        <f>SUM(C4:C42)</f>
        <v>62673498.28013958</v>
      </c>
      <c r="D43" s="5">
        <f>SUM(D4:D42)</f>
        <v>50138798.780139551</v>
      </c>
      <c r="E43" s="5">
        <f>SUM(E4:E42)</f>
        <v>12534699.5</v>
      </c>
      <c r="F43" s="4"/>
      <c r="G43" s="3"/>
    </row>
  </sheetData>
  <mergeCells count="2">
    <mergeCell ref="A1:F1"/>
    <mergeCell ref="A43:B43"/>
  </mergeCells>
  <pageMargins left="0.31496062992125984" right="0.11811023622047245" top="0.39370078740157483" bottom="0.19685039370078741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Podział 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Mateusz Marczuk</dc:creator>
  <cp:lastModifiedBy>Mateusz Marczuk</cp:lastModifiedBy>
  <dcterms:created xsi:type="dcterms:W3CDTF">2017-05-12T11:06:51Z</dcterms:created>
  <dcterms:modified xsi:type="dcterms:W3CDTF">2017-05-12T11:07:46Z</dcterms:modified>
</cp:coreProperties>
</file>