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Lista!$A$1:$L$57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54" i="2"/>
  <c r="C53"/>
  <c r="C37"/>
  <c r="C36"/>
  <c r="C35"/>
  <c r="C34"/>
  <c r="C33"/>
  <c r="C32"/>
  <c r="C31"/>
  <c r="C30"/>
  <c r="C2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</calcChain>
</file>

<file path=xl/sharedStrings.xml><?xml version="1.0" encoding="utf-8"?>
<sst xmlns="http://schemas.openxmlformats.org/spreadsheetml/2006/main" count="333" uniqueCount="218">
  <si>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</si>
  <si>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</si>
  <si>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</si>
  <si>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</si>
  <si>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</si>
  <si>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</si>
  <si>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</si>
  <si>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</si>
  <si>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</si>
  <si>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</si>
  <si>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</si>
  <si>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</si>
  <si>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</si>
  <si>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</si>
  <si>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</si>
  <si>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</si>
  <si>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</si>
  <si>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</si>
  <si>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</si>
  <si>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</si>
  <si>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</si>
  <si>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</si>
  <si>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</si>
  <si>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</si>
  <si>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</si>
  <si>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</si>
  <si>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</si>
  <si>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</si>
  <si>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</si>
  <si>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</si>
  <si>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</si>
  <si>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</si>
  <si>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</si>
  <si>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</si>
  <si>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RPMA.03.03.00-14-7787/17</t>
  </si>
  <si>
    <t>RPMA.03.03.00-14-7828/17</t>
  </si>
  <si>
    <t>RPMA.03.03.00-14-7818/17</t>
  </si>
  <si>
    <t>RPMA.03.03.00-14-7534/17</t>
  </si>
  <si>
    <t>RPMA.03.03.00-14-7766/17</t>
  </si>
  <si>
    <t>RPMA.03.03.00-14-7815/17</t>
  </si>
  <si>
    <t>RPMA.03.03.00-14-7784/17</t>
  </si>
  <si>
    <t>RPMA.03.03.00-14-7884/17</t>
  </si>
  <si>
    <t>RPMA.03.03.00-14-7785/17</t>
  </si>
  <si>
    <t>RPMA.03.03.00-14-7873/17</t>
  </si>
  <si>
    <t>RPMA.03.03.00-14-7770/17</t>
  </si>
  <si>
    <t>RPMA.03.03.00-14-7841/17</t>
  </si>
  <si>
    <t>RPMA.03.03.00-14-7879/17</t>
  </si>
  <si>
    <t>RPMA.03.03.00-14-7854/17</t>
  </si>
  <si>
    <t>RPMA.03.03.00-14-7875/17</t>
  </si>
  <si>
    <t>RPMA.03.03.00-14-7758/17</t>
  </si>
  <si>
    <t>RPMA.03.03.00-14-7878/17</t>
  </si>
  <si>
    <t>RPMA.03.03.00-14-7853/17</t>
  </si>
  <si>
    <t>RPMA.03.03.00-14-7868/17</t>
  </si>
  <si>
    <t>"Magtrans" s. c. M. Kapusta, J. Kapusta</t>
  </si>
  <si>
    <t>TERM-OIL SPÓŁKA Z OGRANICZONĄ ODPOWIEDZIALNOŚCIĄ</t>
  </si>
  <si>
    <t>Kępczyński Paweł</t>
  </si>
  <si>
    <t>Polargos Sp. Z o.o.</t>
  </si>
  <si>
    <t>ZTS UNIPLAST SPÓŁKA Z OGRANICZONA ODPOWIEDZIALNOSCIA SPÓŁKA KOMANDYTOWA</t>
  </si>
  <si>
    <t xml:space="preserve">AWENTA E.W.A. CHOMKA SPÓŁKA JAWNA </t>
  </si>
  <si>
    <t>CAD/CAM SOLUTION  Spółka z ograniczoną odpowiedzialnością</t>
  </si>
  <si>
    <t>„HEBAN” Spółka z ograniczoną odpowiedzialnością Spółka komandytowa</t>
  </si>
  <si>
    <t>SIGLO SP. Z O.O.</t>
  </si>
  <si>
    <t>GAJEWSKI PODŁOGI DREWNIANE Spółka z ograniczoną odpowiedzialnością spółka komandytowa</t>
  </si>
  <si>
    <t xml:space="preserve"> FIRMA PRODUKCYJNO-HANDLOWA DRUKMAR MARZENA MICHALSKA  </t>
  </si>
  <si>
    <t>PRESTIGE KS Spółka z ograniczoną odpowiedzialnością</t>
  </si>
  <si>
    <t>Dron House S.A.</t>
  </si>
  <si>
    <t>AVIT Adam Rytel</t>
  </si>
  <si>
    <t>„POS-PLASTIC” Spółka Cywilna</t>
  </si>
  <si>
    <t>"MOCHTOYS SPÓŁKA JAWNA-A.MOCH, K.MOCH"</t>
  </si>
  <si>
    <t>ZAKŁAD PRODUKCYJNO USŁUGOWY FASTE TADEUSZ FALĘCKI STANISŁAW SALAMON SPÓŁKA JAWNA</t>
  </si>
  <si>
    <t>Przedsiębiorstwo Produkcyjno - Handlowo - Usługowe Tartak Import - Export JERZY ABRAMCZYK</t>
  </si>
  <si>
    <t>IZO-BET Beata Bielawska</t>
  </si>
  <si>
    <t>Innowacyjny Magtrans s.c.  – wdrożenie wyników prac B+R w celu wprowadzenia na rynek nowych produktów</t>
  </si>
  <si>
    <t>Wzrost konkurencyjności Term-oil Sp. z o.o. poprzez wprowadzenie na rynek innowacyjnych produktów opracowanych na podstawie wyników prac B+R.</t>
  </si>
  <si>
    <t>Rozpoczęcie wytwarzania folii biodegradowalnej jako efekt wdrożenia wyników prac B+R.</t>
  </si>
  <si>
    <t>Udoskonalenie systemów ogrodzeniowych i słupków do bram i furtek poprzez wyposażenie ich w innowacyjny łącznik wciskany oraz wykorzystanie w procesie technologicznym lasera i hydraulicznej automatycznej piły.</t>
  </si>
  <si>
    <t>Rozwój potencjału przedsiębiorstwa Uniplast poprzez wprowadzenie na rynek nowych i znacząco udoskonalonych folii przemysłowych opracowanych w wyniku przeprowadzonych samodzielnie prac badawczo - rozwojowych.</t>
  </si>
  <si>
    <t xml:space="preserve">Wdrożenie wyników prac B+R w firmie Awenta </t>
  </si>
  <si>
    <t>Wdrożenie innowacyjnej technologii do projektowania oraz produkcji narzędzi tłocznych ze stali wysokomanganowych</t>
  </si>
  <si>
    <t>Wdrożenie innowacyjnych produktów oraz znacząco zmodyfikowanych usług, opracowanych w wyniku działalności B+R przedsiębiorstwa HEBAN</t>
  </si>
  <si>
    <t>Wdrożenie innowacyjnej technologii recyklingu i odzysku surowców z maszyn, urządzeń i odpadów RTV i AGD w firmie Siglo Sp. z o.o.</t>
  </si>
  <si>
    <t>Wprowadzenie na rynek nowych i znacząco udoskonalonych produktów - desek podłogowych o podwyższonych właściwościach użytkowych - będących wynikiem prac B+R</t>
  </si>
  <si>
    <t>Wdrożenie do produkcji technologii nanoszenia innowacyjnych warstw barierowych na opakowaniach spożywczych z wykorzystaniem druku fleksograficznego</t>
  </si>
  <si>
    <t>Rozbudowa przedsiębiorstwa Prestige KS związana z wprowadzeniem na rynek nowych produktów w postaci wkrętów przeznaczonych dla sektora budowlanego oraz innych gałęzi przemysłu.</t>
  </si>
  <si>
    <t>Wdrożenie na rynek innowacyjnego Systemu Monitoringu i Zarządzania UAV zintegrowanego z innowacyjnym BSP za pomocą urządzenia logującego</t>
  </si>
  <si>
    <t xml:space="preserve">Rozszerzenie oferty firmy AVIT Adam Rytel poprzez wdrożenie wyników prac B+R z zakresu technologii obróbki warzyw liściastych
</t>
  </si>
  <si>
    <t>Zmiana procesu produkcji w POS-PLASTIC poprzez wprowadzenie recyklingu tworzyw sztucznych.</t>
  </si>
  <si>
    <t>„Z nową wiedzą w stronę wzmocnienia pozycji konkurencyjnej firmy Mochtoys na rynku produkcji zabawek.”</t>
  </si>
  <si>
    <t>Wprowadzenie innowacji technologicznej i produktowej przez wdrożenie wyników prac B+R w przedsiębiorstwie ZPU FASTE wraz z przebudową i rozbudową budynku produkcyjnego</t>
  </si>
  <si>
    <t>Wdrożenie wyników prac B+R w zakresie produkcji nowego, innowacyjnego produktu - drewna konstrukcyjnego sortowanego mechanicznie oraz ulepszonych produktów</t>
  </si>
  <si>
    <t xml:space="preserve">Wdrożenie wyników prac B+R w celu zaoferowania nowych produktów z zakresu innowacyjnych izolacji termicznych przez Izo-Bet Beata Bielawska
 </t>
  </si>
  <si>
    <t xml:space="preserve"> Oś priorytetowa III„Rozwój potencjału innowacyjnego i przedsiębiorczości”</t>
  </si>
  <si>
    <t xml:space="preserve"> Działanie 3.3 „Działalność badawczo-rozwojowa przedsiębiorstw”, Typ projektów: „Innowacje w MŚP”, Typ projektów: „Wprowadzanie na rynek nowych lub ulepszonych produktów lub usług (poprzez wdrożenie wyników prac B+R)”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</si>
  <si>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</si>
  <si>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</si>
  <si>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</si>
  <si>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</si>
  <si>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</si>
  <si>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</si>
  <si>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</si>
  <si>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</si>
  <si>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</si>
  <si>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RPMA.03.03.00-14-7705/17</t>
  </si>
  <si>
    <t>RPMA.03.03.00-14-7751/17</t>
  </si>
  <si>
    <t>RPMA.03.03.00-14-7786/17</t>
  </si>
  <si>
    <t>RPMA.03.03.00-14-7825/17</t>
  </si>
  <si>
    <t>RPMA.03.03.00-14-7829/17</t>
  </si>
  <si>
    <t>RPMA.03.03.00-14-7827/17</t>
  </si>
  <si>
    <t>RPMA.03.03.00-14-7856/17</t>
  </si>
  <si>
    <t>RPMA.03.03.00-14-7797/17</t>
  </si>
  <si>
    <t>RPMA.03.03.00-14-7835/17</t>
  </si>
  <si>
    <t>RPMA.03.03.00-14-7793/17</t>
  </si>
  <si>
    <t>RPMA.03.03.00-14-7711/17</t>
  </si>
  <si>
    <t>RPMA.03.03.00-14-7764/17</t>
  </si>
  <si>
    <t>RPMA.03.03.00-14-7807/17</t>
  </si>
  <si>
    <t>RPMA.03.03.00-14-7718/17</t>
  </si>
  <si>
    <t>RPMA.03.03.00-14-7857/17</t>
  </si>
  <si>
    <t>RPMA.03.03.00-14-7863/17</t>
  </si>
  <si>
    <t>RPMA.03.03.00-14-7814/17</t>
  </si>
  <si>
    <t>RPMA.03.03.00-14-7823/17</t>
  </si>
  <si>
    <t>RPMA.03.03.00-14-7773/17</t>
  </si>
  <si>
    <t>RPMA.03.03.00-14-7834/17</t>
  </si>
  <si>
    <t>RPMA.03.03.00-14-7852/17</t>
  </si>
  <si>
    <t>RPMA.03.03.00-14-7788/17</t>
  </si>
  <si>
    <t>RPMA.03.03.00-14-7799/17</t>
  </si>
  <si>
    <t>RPMA.03.03.00-14-7869/17</t>
  </si>
  <si>
    <t>RPMA.03.03.00-14-7423/16</t>
  </si>
  <si>
    <t>RPMA.03.03.00-14-7795/17</t>
  </si>
  <si>
    <t>RPMA.03.03.00-14-7860/17</t>
  </si>
  <si>
    <t>RPMA.03.03.00-14-7821/17</t>
  </si>
  <si>
    <t>RPMA.03.03.00-14-7846/17</t>
  </si>
  <si>
    <t>RPMA.03.03.00-14-7874/17</t>
  </si>
  <si>
    <t>RPMA.03.03.00-14-7782/17</t>
  </si>
  <si>
    <t>Solidbet sp. z o.o.</t>
  </si>
  <si>
    <t>Barcz Spółka Jawna</t>
  </si>
  <si>
    <t>FOL - DRUK FLEXO SPÓŁKA Z OGRANICZONĄ ODPOWIEDZIALNOŚCIĄ</t>
  </si>
  <si>
    <t>SOLBIKA SPÓŁKA Z OGRANICZONĄ ODPOWIEDZIALNOŚCIĄ</t>
  </si>
  <si>
    <t>Energy 5 Sp. z o.o.</t>
  </si>
  <si>
    <t>TORRO SPÓŁKA Z OGRANICZONĄ ODPOWIEDZIALNOŚCIĄ</t>
  </si>
  <si>
    <t>NOVA-GIPS S.A.</t>
  </si>
  <si>
    <t>Usługi Transportowe Jacek Borkowski</t>
  </si>
  <si>
    <t>Intelight Sp. z o.o.</t>
  </si>
  <si>
    <t>IMPRESSION SPÓŁKA Z OGRANICZONA ODPOWIEDZIALNOSCIA</t>
  </si>
  <si>
    <t>Iwona Teresa Księżopolska Przedsiębiorstwo Produkcyjno-Handlowe "IWONEX"</t>
  </si>
  <si>
    <t>TMW Sp. z o.o.</t>
  </si>
  <si>
    <t>Lemon Orange Sp. z o.o. Sp.k.</t>
  </si>
  <si>
    <t>LENAAL Andrzej Pokusa</t>
  </si>
  <si>
    <t>Grehen Spółka z ograniczoną odpowiedzialnością</t>
  </si>
  <si>
    <t>Firma Usługowo-Handlowa Holdmar</t>
  </si>
  <si>
    <t>VENTUS Spółka z ograniczoną odpowiedzialnością</t>
  </si>
  <si>
    <t>BŁAŻEJ KOSTRZEWA "GALABETON"</t>
  </si>
  <si>
    <t>CENTRALNE TOWARZYSTWO HANDLOWE SPÓŁKA Z OGRANICZONĄ ODPOWIEDZIALNOŚCIĄ</t>
  </si>
  <si>
    <t>"ROHRBOGEN" SPÓŁKA Z OGRANICZONĄ ODPOWIEDZIALNOŚCIĄ</t>
  </si>
  <si>
    <t>Autocomp Spółka z o. o.</t>
  </si>
  <si>
    <t>ALGO POLAND SP. Z O.O.</t>
  </si>
  <si>
    <t>Metbud - Gończyce Sp. z o.o.</t>
  </si>
  <si>
    <t>Perino Spółka z ograniczoną odpowiedzialnością</t>
  </si>
  <si>
    <t>RSC Auto ID DISTRIBUTION WOJCIECH PAJDA</t>
  </si>
  <si>
    <t>POLSKA ENERGETYKA WODNA SP. z o.o.</t>
  </si>
  <si>
    <t>ASAPON Spółka z ograniczoną odpowiedzialnością</t>
  </si>
  <si>
    <t>DARIUSZ CZECHOWSKI "DAREX"</t>
  </si>
  <si>
    <t>P.P.H.U. FOLDRUK Marian Borkowski</t>
  </si>
  <si>
    <t>Laundry Service Sp. z o.o.</t>
  </si>
  <si>
    <t>ELA Wyrób Folii i Opakowań Spółka z ograniczoną odpowiedzialnością</t>
  </si>
  <si>
    <t>Podniesienie konkurencyjności firmy poprzez wdrożenie wyników badań oraz dywersyfikację oferty</t>
  </si>
  <si>
    <t>„Kolekcja NOE z alfabetem Braille’a”</t>
  </si>
  <si>
    <t>Wdrożenie nowego sposobu wytwarzania opakowań w technologii fleksograficznej oraz wprowadzenie na rynek innowacji produktowej jako efekt wdrożenia prac B+R w firmie  Fol - Druk Flexo.</t>
  </si>
  <si>
    <t>Wprowadzenie na rynek nowych produktów poprzez wdrożenie wyników prac B+R w przedsiębiorstwie Solbika Sp. z o.o.</t>
  </si>
  <si>
    <t>Wdrożenie wyników prac B+R nad innowacyjną powłoką antykorozyjną do produkcji elementów konstrukcyjnych instalacji fotowoltaicznych</t>
  </si>
  <si>
    <t>Wdrożenie nowatorskiej technologii autentykacji opakowań</t>
  </si>
  <si>
    <t>Wdrożenie produkcji nowatorskich suchych zapraw gipsowych na bazie wyników prac B+R</t>
  </si>
  <si>
    <t>Wprowadzenie na rynek nowego produktu oraz nowej usługi poprzez wdrożenie wyników prac B+R w przedsiębiorstwie usługowym Jacek Borkowski</t>
  </si>
  <si>
    <t>Wdrożenie na rynek efektów prac B+R INTELIGHT - znacząco udoskonalonych produktów oświetlenia awaryjnego i przemysłowego przy zastosowaniu innowacji procesowej (zrobotyzowania produkcji)</t>
  </si>
  <si>
    <t>Wdrożenie wyników prac badawczych w celu wprowadzenia na rynek innowacyjnych usług w obszarze ekologicznego drogownictwa budowlanego</t>
  </si>
  <si>
    <t xml:space="preserve">Wdrożenie innowacyjnej technologii lakierowania powierzchni odbitek drukarskich in-line. </t>
  </si>
  <si>
    <t xml:space="preserve">Wdrożenie innowacyjnej technologii produkcji zespołu przeniesienia napędu do pojazdów elektrycznych
</t>
  </si>
  <si>
    <t>Implementacja wyników samodzielnie przeprowadzonych prac B+R celem wprowadzenia do oferty przedsiębiorstwa innowacyjnych pod względem produktowym i procesowym usług</t>
  </si>
  <si>
    <t>Wdrożenie wyników prac B+R do działalności firmy LENAAL Andrzej Pokusa celem podniesienia konkurencyjności na rynku międzynarodowym.</t>
  </si>
  <si>
    <t>Wdrożenie wyników prac B+R w firmie "Grehen Sp. z o.o." w celu wprowadzenia na rynek gamy innowacyjnych kosmetyków ekologicznych.</t>
  </si>
  <si>
    <t>Innowacyjna usługa cięcia złomu szansą na wzrost konkurencyjności Firmy HOLDMAR</t>
  </si>
  <si>
    <t>Wdrożenie nowoczesnej technologii otrzymywania regranulatu polietylenu z odpadów</t>
  </si>
  <si>
    <t>„Wzrost konkurencyjności firmy „GALABETON” na rynku europejskim poprzez wdrożenie wyników własnych prac B+R do działalności firmy”.</t>
  </si>
  <si>
    <t>Autorska gama robotów mobilnych wykorzystujących zaawansowane technologie.</t>
  </si>
  <si>
    <t>Wdrożenie systemu automatycznej kontroli jakości rur na stanowisku cięcia laserowego w ROHRBOGEN Sp. z o.o.</t>
  </si>
  <si>
    <t>Zwiększenie konkurencyjności przedsiębiorstwa AUTOCOMP poprzez wdrożenie nowego produktu</t>
  </si>
  <si>
    <t>Rozbudowa przedsiębiorstwa ALGO POLAND dzięki wprowadzeniu  na rynek  nowej innowacyjnej wieży telekomunikacyjnej „ZERO SITE” poprzez wdrożenie własnych wyników prac B+R</t>
  </si>
  <si>
    <t>Wdrożenie wyników prac badawczo-rozwojowych w firmie Metbud-Gończyce w celu wprowadzenia na rynek nowych prasokontenerów</t>
  </si>
  <si>
    <t>Innowacyjna technologia produkcji świeżych, prozdrowotnych makaronów, wspierających zdrowe odżywianie</t>
  </si>
  <si>
    <t>Uruchomienie niskonakładowej i wysokonakładowej produkcji etykiet zgodnych kolorystycznie niezależnie od wielkości
nakładu</t>
  </si>
  <si>
    <t>NOWA GAMA BLOCZKÓW perlitowo – keramzytowych wytwarzana w technologii PÓŁSUCHEJ</t>
  </si>
  <si>
    <t>WDROŻENIE WYNIKÓW PRAC B+R - KOMPLEKSOWEJ USŁUGI NADAWANIA PRZESYŁEK Z WYKORZYSTANIEM MULTIOPERATORSKIEJ SIECI INNOWACYJNYCH TERMINALI ROZPROSZONYCH DLA ODBIORÓW INDYWIDUALNYCH ORAZ OPERATORÓW POCZTOWYCH I KURIERSKICH</t>
  </si>
  <si>
    <t>Wdrożenie technologii produkcji wielofunkcyjnego ręcznika papierowego typu ZZ o właściwościach antybakteryjnych</t>
  </si>
  <si>
    <t>Rozwój przedsiębiorstwa PPHU Foldruk Marian Borkowski poprzez innowacyjne zabezpieczenia produktów.</t>
  </si>
  <si>
    <t xml:space="preserve">Wzrost konkurencyjności Laundry Service Sp. z o.o. poprzez komercjalizację wyników prac badawczo-rozwojowych we własnej działalności gospodarczej </t>
  </si>
  <si>
    <t>Wdrożenie do produkcji folii zadrukowanej wzbogaconej dodatkami biobójczymi</t>
  </si>
  <si>
    <t>44</t>
  </si>
  <si>
    <t>RPMA.03.03.00-14-7704/17</t>
  </si>
  <si>
    <t>Podniesienie konkurencyjności firmy poprzez zakup środków trwałych oraz współpracę z B+R</t>
  </si>
  <si>
    <t>Pol-stone Sp. z o.o.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</si>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</sst>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164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vertical="center"/>
    </xf>
    <xf numFmtId="0" fontId="18" fillId="35" borderId="10" xfId="0" applyFont="1" applyFill="1" applyBorder="1" applyAlignment="1">
      <alignment vertical="center" wrapText="1"/>
    </xf>
    <xf numFmtId="0" fontId="19" fillId="35" borderId="10" xfId="0" applyFont="1" applyFill="1" applyBorder="1" applyAlignment="1">
      <alignment horizontal="center" vertical="center" wrapText="1" readingOrder="1"/>
    </xf>
    <xf numFmtId="164" fontId="18" fillId="35" borderId="10" xfId="0" applyNumberFormat="1" applyFont="1" applyFill="1" applyBorder="1" applyAlignment="1">
      <alignment vertical="center"/>
    </xf>
    <xf numFmtId="2" fontId="18" fillId="35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1412005</xdr:colOff>
      <xdr:row>0</xdr:row>
      <xdr:rowOff>168832</xdr:rowOff>
    </xdr:from>
    <xdr:to>
      <xdr:col>8</xdr:col>
      <xdr:colOff>20936</xdr:colOff>
      <xdr:row>0</xdr:row>
      <xdr:rowOff>1293201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4255" y="168832"/>
          <a:ext cx="13195788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4"/>
  <sheetViews>
    <sheetView showGridLines="0" tabSelected="1" view="pageBreakPreview" zoomScale="70" zoomScaleNormal="40" zoomScaleSheetLayoutView="70" workbookViewId="0">
      <selection activeCell="K51" sqref="K51"/>
    </sheetView>
  </sheetViews>
  <sheetFormatPr defaultColWidth="0" defaultRowHeight="14.25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30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4.5" customHeight="1"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</row>
    <row r="2" spans="2:13" ht="69" customHeight="1">
      <c r="B2" s="34" t="s">
        <v>32</v>
      </c>
      <c r="C2" s="35"/>
      <c r="D2" s="35"/>
      <c r="E2" s="35"/>
      <c r="F2" s="35"/>
      <c r="G2" s="35"/>
      <c r="H2" s="35"/>
      <c r="I2" s="35"/>
      <c r="J2" s="35"/>
      <c r="K2" s="36"/>
      <c r="L2" s="1"/>
    </row>
    <row r="3" spans="2:13" ht="60">
      <c r="B3" s="16" t="s">
        <v>24</v>
      </c>
      <c r="C3" s="16" t="s">
        <v>26</v>
      </c>
      <c r="D3" s="16" t="s">
        <v>25</v>
      </c>
      <c r="E3" s="16" t="s">
        <v>1</v>
      </c>
      <c r="F3" s="16" t="s">
        <v>0</v>
      </c>
      <c r="G3" s="16" t="s">
        <v>27</v>
      </c>
      <c r="H3" s="16" t="s">
        <v>28</v>
      </c>
      <c r="I3" s="16" t="s">
        <v>29</v>
      </c>
      <c r="J3" s="16" t="s">
        <v>30</v>
      </c>
      <c r="K3" s="16" t="s">
        <v>31</v>
      </c>
      <c r="L3" s="1"/>
      <c r="M3" s="1"/>
    </row>
    <row r="4" spans="2:13" ht="89.25">
      <c r="B4" s="17" t="s">
        <v>2</v>
      </c>
      <c r="C4" s="11" t="s">
        <v>33</v>
      </c>
      <c r="D4" s="12" t="s">
        <v>34</v>
      </c>
      <c r="E4" s="13" t="s">
        <v>53</v>
      </c>
      <c r="F4" s="13" t="s">
        <v>72</v>
      </c>
      <c r="G4" s="14" t="s">
        <v>91</v>
      </c>
      <c r="H4" s="14" t="s">
        <v>92</v>
      </c>
      <c r="I4" s="15">
        <v>11374129.800000001</v>
      </c>
      <c r="J4" s="15">
        <v>3999997.91</v>
      </c>
      <c r="K4" s="18">
        <v>54</v>
      </c>
    </row>
    <row r="5" spans="2:13" ht="89.25">
      <c r="B5" s="19" t="s">
        <v>3</v>
      </c>
      <c r="C5" s="6" t="str">
        <f>$C$4</f>
        <v>Mazowiecka Jednostka Wdrażania Programów Unijnych</v>
      </c>
      <c r="D5" s="7" t="s">
        <v>35</v>
      </c>
      <c r="E5" s="8" t="s">
        <v>54</v>
      </c>
      <c r="F5" s="8" t="s">
        <v>73</v>
      </c>
      <c r="G5" s="5" t="s">
        <v>91</v>
      </c>
      <c r="H5" s="5" t="s">
        <v>92</v>
      </c>
      <c r="I5" s="9">
        <v>6766845</v>
      </c>
      <c r="J5" s="9">
        <v>2470173.5</v>
      </c>
      <c r="K5" s="20">
        <v>54</v>
      </c>
    </row>
    <row r="6" spans="2:13" ht="89.25">
      <c r="B6" s="17" t="s">
        <v>4</v>
      </c>
      <c r="C6" s="11" t="str">
        <f t="shared" ref="C6:C22" si="0">$C$4</f>
        <v>Mazowiecka Jednostka Wdrażania Programów Unijnych</v>
      </c>
      <c r="D6" s="12" t="s">
        <v>36</v>
      </c>
      <c r="E6" s="13" t="s">
        <v>55</v>
      </c>
      <c r="F6" s="13" t="s">
        <v>74</v>
      </c>
      <c r="G6" s="14" t="s">
        <v>91</v>
      </c>
      <c r="H6" s="14" t="s">
        <v>92</v>
      </c>
      <c r="I6" s="15">
        <v>9741600</v>
      </c>
      <c r="J6" s="15">
        <v>3923830.35</v>
      </c>
      <c r="K6" s="18">
        <v>52</v>
      </c>
    </row>
    <row r="7" spans="2:13" ht="89.25">
      <c r="B7" s="19" t="s">
        <v>5</v>
      </c>
      <c r="C7" s="6" t="str">
        <f t="shared" si="0"/>
        <v>Mazowiecka Jednostka Wdrażania Programów Unijnych</v>
      </c>
      <c r="D7" s="7" t="s">
        <v>37</v>
      </c>
      <c r="E7" s="8" t="s">
        <v>56</v>
      </c>
      <c r="F7" s="8" t="s">
        <v>75</v>
      </c>
      <c r="G7" s="5" t="s">
        <v>91</v>
      </c>
      <c r="H7" s="5" t="s">
        <v>92</v>
      </c>
      <c r="I7" s="9">
        <v>7404846</v>
      </c>
      <c r="J7" s="9">
        <v>2588600</v>
      </c>
      <c r="K7" s="20">
        <v>51</v>
      </c>
      <c r="L7" s="10"/>
    </row>
    <row r="8" spans="2:13" ht="89.25">
      <c r="B8" s="17" t="s">
        <v>6</v>
      </c>
      <c r="C8" s="11" t="str">
        <f t="shared" si="0"/>
        <v>Mazowiecka Jednostka Wdrażania Programów Unijnych</v>
      </c>
      <c r="D8" s="12" t="s">
        <v>38</v>
      </c>
      <c r="E8" s="13" t="s">
        <v>57</v>
      </c>
      <c r="F8" s="13" t="s">
        <v>76</v>
      </c>
      <c r="G8" s="14" t="s">
        <v>91</v>
      </c>
      <c r="H8" s="14" t="s">
        <v>92</v>
      </c>
      <c r="I8" s="15">
        <v>8923035</v>
      </c>
      <c r="J8" s="15">
        <v>2015500</v>
      </c>
      <c r="K8" s="18">
        <v>51</v>
      </c>
    </row>
    <row r="9" spans="2:13" ht="89.25">
      <c r="B9" s="19" t="s">
        <v>7</v>
      </c>
      <c r="C9" s="6" t="str">
        <f t="shared" si="0"/>
        <v>Mazowiecka Jednostka Wdrażania Programów Unijnych</v>
      </c>
      <c r="D9" s="7" t="s">
        <v>39</v>
      </c>
      <c r="E9" s="8" t="s">
        <v>58</v>
      </c>
      <c r="F9" s="8" t="s">
        <v>77</v>
      </c>
      <c r="G9" s="5" t="s">
        <v>91</v>
      </c>
      <c r="H9" s="5" t="s">
        <v>92</v>
      </c>
      <c r="I9" s="9">
        <v>11442690</v>
      </c>
      <c r="J9" s="9">
        <v>3998499.9</v>
      </c>
      <c r="K9" s="20">
        <v>51</v>
      </c>
    </row>
    <row r="10" spans="2:13" ht="89.25">
      <c r="B10" s="17" t="s">
        <v>8</v>
      </c>
      <c r="C10" s="11" t="str">
        <f t="shared" si="0"/>
        <v>Mazowiecka Jednostka Wdrażania Programów Unijnych</v>
      </c>
      <c r="D10" s="12" t="s">
        <v>40</v>
      </c>
      <c r="E10" s="13" t="s">
        <v>59</v>
      </c>
      <c r="F10" s="13" t="s">
        <v>78</v>
      </c>
      <c r="G10" s="14" t="s">
        <v>91</v>
      </c>
      <c r="H10" s="14" t="s">
        <v>92</v>
      </c>
      <c r="I10" s="15">
        <v>10843188</v>
      </c>
      <c r="J10" s="15">
        <v>2644680</v>
      </c>
      <c r="K10" s="18">
        <v>50</v>
      </c>
    </row>
    <row r="11" spans="2:13" ht="89.25">
      <c r="B11" s="19" t="s">
        <v>9</v>
      </c>
      <c r="C11" s="6" t="str">
        <f t="shared" si="0"/>
        <v>Mazowiecka Jednostka Wdrażania Programów Unijnych</v>
      </c>
      <c r="D11" s="7" t="s">
        <v>41</v>
      </c>
      <c r="E11" s="8" t="s">
        <v>60</v>
      </c>
      <c r="F11" s="8" t="s">
        <v>79</v>
      </c>
      <c r="G11" s="5" t="s">
        <v>91</v>
      </c>
      <c r="H11" s="5" t="s">
        <v>92</v>
      </c>
      <c r="I11" s="9">
        <v>10533424.800000001</v>
      </c>
      <c r="J11" s="9">
        <v>3265339.01</v>
      </c>
      <c r="K11" s="20">
        <v>50</v>
      </c>
    </row>
    <row r="12" spans="2:13" ht="89.25">
      <c r="B12" s="17" t="s">
        <v>10</v>
      </c>
      <c r="C12" s="11" t="str">
        <f t="shared" si="0"/>
        <v>Mazowiecka Jednostka Wdrażania Programów Unijnych</v>
      </c>
      <c r="D12" s="12" t="s">
        <v>42</v>
      </c>
      <c r="E12" s="13" t="s">
        <v>61</v>
      </c>
      <c r="F12" s="13" t="s">
        <v>80</v>
      </c>
      <c r="G12" s="14" t="s">
        <v>91</v>
      </c>
      <c r="H12" s="14" t="s">
        <v>92</v>
      </c>
      <c r="I12" s="15">
        <v>5233650</v>
      </c>
      <c r="J12" s="15">
        <v>2016756</v>
      </c>
      <c r="K12" s="18">
        <v>49</v>
      </c>
    </row>
    <row r="13" spans="2:13" ht="89.25">
      <c r="B13" s="19" t="s">
        <v>11</v>
      </c>
      <c r="C13" s="6" t="str">
        <f t="shared" si="0"/>
        <v>Mazowiecka Jednostka Wdrażania Programów Unijnych</v>
      </c>
      <c r="D13" s="7" t="s">
        <v>43</v>
      </c>
      <c r="E13" s="8" t="s">
        <v>62</v>
      </c>
      <c r="F13" s="8" t="s">
        <v>81</v>
      </c>
      <c r="G13" s="5" t="s">
        <v>91</v>
      </c>
      <c r="H13" s="5" t="s">
        <v>92</v>
      </c>
      <c r="I13" s="9">
        <v>8363223.8700000001</v>
      </c>
      <c r="J13" s="9">
        <v>2696473.31</v>
      </c>
      <c r="K13" s="20">
        <v>49</v>
      </c>
    </row>
    <row r="14" spans="2:13" ht="89.25">
      <c r="B14" s="17" t="s">
        <v>12</v>
      </c>
      <c r="C14" s="11" t="str">
        <f t="shared" si="0"/>
        <v>Mazowiecka Jednostka Wdrażania Programów Unijnych</v>
      </c>
      <c r="D14" s="12" t="s">
        <v>44</v>
      </c>
      <c r="E14" s="13" t="s">
        <v>63</v>
      </c>
      <c r="F14" s="13" t="s">
        <v>82</v>
      </c>
      <c r="G14" s="14" t="s">
        <v>91</v>
      </c>
      <c r="H14" s="14" t="s">
        <v>92</v>
      </c>
      <c r="I14" s="15">
        <v>6365250</v>
      </c>
      <c r="J14" s="15">
        <v>2323126</v>
      </c>
      <c r="K14" s="18">
        <v>48</v>
      </c>
    </row>
    <row r="15" spans="2:13" ht="89.25">
      <c r="B15" s="19" t="s">
        <v>13</v>
      </c>
      <c r="C15" s="6" t="str">
        <f t="shared" si="0"/>
        <v>Mazowiecka Jednostka Wdrażania Programów Unijnych</v>
      </c>
      <c r="D15" s="7" t="s">
        <v>45</v>
      </c>
      <c r="E15" s="8" t="s">
        <v>64</v>
      </c>
      <c r="F15" s="8" t="s">
        <v>83</v>
      </c>
      <c r="G15" s="5" t="s">
        <v>91</v>
      </c>
      <c r="H15" s="5" t="s">
        <v>92</v>
      </c>
      <c r="I15" s="9">
        <v>9827700</v>
      </c>
      <c r="J15" s="9">
        <v>3987010</v>
      </c>
      <c r="K15" s="20">
        <v>48</v>
      </c>
    </row>
    <row r="16" spans="2:13" ht="89.25">
      <c r="B16" s="17" t="s">
        <v>14</v>
      </c>
      <c r="C16" s="11" t="str">
        <f t="shared" si="0"/>
        <v>Mazowiecka Jednostka Wdrażania Programów Unijnych</v>
      </c>
      <c r="D16" s="12" t="s">
        <v>46</v>
      </c>
      <c r="E16" s="13" t="s">
        <v>65</v>
      </c>
      <c r="F16" s="13" t="s">
        <v>84</v>
      </c>
      <c r="G16" s="14" t="s">
        <v>91</v>
      </c>
      <c r="H16" s="14" t="s">
        <v>92</v>
      </c>
      <c r="I16" s="15">
        <v>5742501</v>
      </c>
      <c r="J16" s="15">
        <v>2074880</v>
      </c>
      <c r="K16" s="18">
        <v>48</v>
      </c>
    </row>
    <row r="17" spans="2:11" ht="89.25">
      <c r="B17" s="19" t="s">
        <v>15</v>
      </c>
      <c r="C17" s="6" t="str">
        <f t="shared" si="0"/>
        <v>Mazowiecka Jednostka Wdrażania Programów Unijnych</v>
      </c>
      <c r="D17" s="7" t="s">
        <v>47</v>
      </c>
      <c r="E17" s="8" t="s">
        <v>66</v>
      </c>
      <c r="F17" s="8" t="s">
        <v>85</v>
      </c>
      <c r="G17" s="5" t="s">
        <v>91</v>
      </c>
      <c r="H17" s="5" t="s">
        <v>92</v>
      </c>
      <c r="I17" s="9">
        <v>10925475</v>
      </c>
      <c r="J17" s="9">
        <v>3503258</v>
      </c>
      <c r="K17" s="20">
        <v>48</v>
      </c>
    </row>
    <row r="18" spans="2:11" ht="89.25">
      <c r="B18" s="17" t="s">
        <v>16</v>
      </c>
      <c r="C18" s="11" t="str">
        <f t="shared" si="0"/>
        <v>Mazowiecka Jednostka Wdrażania Programów Unijnych</v>
      </c>
      <c r="D18" s="12" t="s">
        <v>48</v>
      </c>
      <c r="E18" s="13" t="s">
        <v>67</v>
      </c>
      <c r="F18" s="13" t="s">
        <v>86</v>
      </c>
      <c r="G18" s="14" t="s">
        <v>91</v>
      </c>
      <c r="H18" s="14" t="s">
        <v>92</v>
      </c>
      <c r="I18" s="15">
        <v>8055607.0199999996</v>
      </c>
      <c r="J18" s="15">
        <v>3274637</v>
      </c>
      <c r="K18" s="18">
        <v>47.5</v>
      </c>
    </row>
    <row r="19" spans="2:11" ht="89.25">
      <c r="B19" s="19" t="s">
        <v>17</v>
      </c>
      <c r="C19" s="6" t="str">
        <f t="shared" si="0"/>
        <v>Mazowiecka Jednostka Wdrażania Programów Unijnych</v>
      </c>
      <c r="D19" s="7" t="s">
        <v>49</v>
      </c>
      <c r="E19" s="8" t="s">
        <v>68</v>
      </c>
      <c r="F19" s="8" t="s">
        <v>87</v>
      </c>
      <c r="G19" s="5" t="s">
        <v>91</v>
      </c>
      <c r="H19" s="5" t="s">
        <v>92</v>
      </c>
      <c r="I19" s="9">
        <v>12634560</v>
      </c>
      <c r="J19" s="9">
        <v>3801130</v>
      </c>
      <c r="K19" s="20">
        <v>47</v>
      </c>
    </row>
    <row r="20" spans="2:11" ht="89.25">
      <c r="B20" s="17" t="s">
        <v>18</v>
      </c>
      <c r="C20" s="11" t="str">
        <f t="shared" si="0"/>
        <v>Mazowiecka Jednostka Wdrażania Programów Unijnych</v>
      </c>
      <c r="D20" s="12" t="s">
        <v>50</v>
      </c>
      <c r="E20" s="13" t="s">
        <v>69</v>
      </c>
      <c r="F20" s="13" t="s">
        <v>88</v>
      </c>
      <c r="G20" s="14" t="s">
        <v>91</v>
      </c>
      <c r="H20" s="14" t="s">
        <v>92</v>
      </c>
      <c r="I20" s="15">
        <v>5311035.1399999997</v>
      </c>
      <c r="J20" s="15">
        <v>2080830</v>
      </c>
      <c r="K20" s="18">
        <v>47</v>
      </c>
    </row>
    <row r="21" spans="2:11" ht="89.25">
      <c r="B21" s="19" t="s">
        <v>19</v>
      </c>
      <c r="C21" s="6" t="str">
        <f t="shared" si="0"/>
        <v>Mazowiecka Jednostka Wdrażania Programów Unijnych</v>
      </c>
      <c r="D21" s="7" t="s">
        <v>51</v>
      </c>
      <c r="E21" s="8" t="s">
        <v>70</v>
      </c>
      <c r="F21" s="8" t="s">
        <v>89</v>
      </c>
      <c r="G21" s="5" t="s">
        <v>91</v>
      </c>
      <c r="H21" s="5" t="s">
        <v>92</v>
      </c>
      <c r="I21" s="9">
        <v>8589591.8399999999</v>
      </c>
      <c r="J21" s="9">
        <v>2792664.85</v>
      </c>
      <c r="K21" s="20">
        <v>46</v>
      </c>
    </row>
    <row r="22" spans="2:11" ht="89.25">
      <c r="B22" s="17" t="s">
        <v>20</v>
      </c>
      <c r="C22" s="11" t="str">
        <f t="shared" si="0"/>
        <v>Mazowiecka Jednostka Wdrażania Programów Unijnych</v>
      </c>
      <c r="D22" s="12" t="s">
        <v>52</v>
      </c>
      <c r="E22" s="13" t="s">
        <v>71</v>
      </c>
      <c r="F22" s="13" t="s">
        <v>90</v>
      </c>
      <c r="G22" s="14" t="s">
        <v>91</v>
      </c>
      <c r="H22" s="14" t="s">
        <v>92</v>
      </c>
      <c r="I22" s="15">
        <v>10094247.15</v>
      </c>
      <c r="J22" s="15">
        <v>3692196.57</v>
      </c>
      <c r="K22" s="18">
        <v>46</v>
      </c>
    </row>
    <row r="23" spans="2:11" ht="89.25">
      <c r="B23" s="21" t="s">
        <v>21</v>
      </c>
      <c r="C23" s="11" t="str">
        <f t="shared" ref="C23:C54" si="1">$C$4</f>
        <v>Mazowiecka Jednostka Wdrażania Programów Unijnych</v>
      </c>
      <c r="D23" s="12" t="s">
        <v>102</v>
      </c>
      <c r="E23" s="13" t="s">
        <v>133</v>
      </c>
      <c r="F23" s="13" t="s">
        <v>164</v>
      </c>
      <c r="G23" s="14" t="s">
        <v>91</v>
      </c>
      <c r="H23" s="14" t="s">
        <v>92</v>
      </c>
      <c r="I23" s="15">
        <v>6574350</v>
      </c>
      <c r="J23" s="15">
        <v>2404250</v>
      </c>
      <c r="K23" s="18">
        <v>45</v>
      </c>
    </row>
    <row r="24" spans="2:11" ht="89.25">
      <c r="B24" s="22" t="s">
        <v>22</v>
      </c>
      <c r="C24" s="6" t="str">
        <f t="shared" si="1"/>
        <v>Mazowiecka Jednostka Wdrażania Programów Unijnych</v>
      </c>
      <c r="D24" s="7" t="s">
        <v>103</v>
      </c>
      <c r="E24" s="8" t="s">
        <v>134</v>
      </c>
      <c r="F24" s="8" t="s">
        <v>165</v>
      </c>
      <c r="G24" s="5" t="s">
        <v>91</v>
      </c>
      <c r="H24" s="5" t="s">
        <v>92</v>
      </c>
      <c r="I24" s="9">
        <v>6623464.5099999998</v>
      </c>
      <c r="J24" s="9">
        <v>2716192.93</v>
      </c>
      <c r="K24" s="20">
        <v>45</v>
      </c>
    </row>
    <row r="25" spans="2:11" ht="89.25">
      <c r="B25" s="21" t="s">
        <v>23</v>
      </c>
      <c r="C25" s="11" t="str">
        <f t="shared" si="1"/>
        <v>Mazowiecka Jednostka Wdrażania Programów Unijnych</v>
      </c>
      <c r="D25" s="12" t="s">
        <v>104</v>
      </c>
      <c r="E25" s="13" t="s">
        <v>135</v>
      </c>
      <c r="F25" s="13" t="s">
        <v>166</v>
      </c>
      <c r="G25" s="14" t="s">
        <v>91</v>
      </c>
      <c r="H25" s="14" t="s">
        <v>92</v>
      </c>
      <c r="I25" s="15">
        <v>6261468.75</v>
      </c>
      <c r="J25" s="15">
        <v>2008251.56</v>
      </c>
      <c r="K25" s="18">
        <v>45</v>
      </c>
    </row>
    <row r="26" spans="2:11" ht="89.25">
      <c r="B26" s="22" t="s">
        <v>93</v>
      </c>
      <c r="C26" s="6" t="str">
        <f t="shared" si="1"/>
        <v>Mazowiecka Jednostka Wdrażania Programów Unijnych</v>
      </c>
      <c r="D26" s="7" t="s">
        <v>105</v>
      </c>
      <c r="E26" s="8" t="s">
        <v>136</v>
      </c>
      <c r="F26" s="8" t="s">
        <v>167</v>
      </c>
      <c r="G26" s="5" t="s">
        <v>91</v>
      </c>
      <c r="H26" s="5" t="s">
        <v>92</v>
      </c>
      <c r="I26" s="9">
        <v>9802202.0999999996</v>
      </c>
      <c r="J26" s="9">
        <v>3049921.15</v>
      </c>
      <c r="K26" s="20">
        <v>45</v>
      </c>
    </row>
    <row r="27" spans="2:11" ht="89.25">
      <c r="B27" s="21" t="s">
        <v>94</v>
      </c>
      <c r="C27" s="11" t="str">
        <f t="shared" si="1"/>
        <v>Mazowiecka Jednostka Wdrażania Programów Unijnych</v>
      </c>
      <c r="D27" s="12" t="s">
        <v>106</v>
      </c>
      <c r="E27" s="13" t="s">
        <v>137</v>
      </c>
      <c r="F27" s="13" t="s">
        <v>168</v>
      </c>
      <c r="G27" s="14" t="s">
        <v>91</v>
      </c>
      <c r="H27" s="14" t="s">
        <v>92</v>
      </c>
      <c r="I27" s="15">
        <v>5334782</v>
      </c>
      <c r="J27" s="15">
        <v>2754010</v>
      </c>
      <c r="K27" s="18">
        <v>45</v>
      </c>
    </row>
    <row r="28" spans="2:11" ht="89.25">
      <c r="B28" s="22" t="s">
        <v>95</v>
      </c>
      <c r="C28" s="6" t="str">
        <f t="shared" si="1"/>
        <v>Mazowiecka Jednostka Wdrażania Programów Unijnych</v>
      </c>
      <c r="D28" s="7" t="s">
        <v>107</v>
      </c>
      <c r="E28" s="8" t="s">
        <v>138</v>
      </c>
      <c r="F28" s="8" t="s">
        <v>169</v>
      </c>
      <c r="G28" s="5" t="s">
        <v>91</v>
      </c>
      <c r="H28" s="5" t="s">
        <v>92</v>
      </c>
      <c r="I28" s="9">
        <v>12198475.800000001</v>
      </c>
      <c r="J28" s="9">
        <v>3966984</v>
      </c>
      <c r="K28" s="20">
        <v>45</v>
      </c>
    </row>
    <row r="29" spans="2:11" ht="89.25">
      <c r="B29" s="21" t="s">
        <v>96</v>
      </c>
      <c r="C29" s="11" t="str">
        <f t="shared" si="1"/>
        <v>Mazowiecka Jednostka Wdrażania Programów Unijnych</v>
      </c>
      <c r="D29" s="12" t="s">
        <v>108</v>
      </c>
      <c r="E29" s="13" t="s">
        <v>139</v>
      </c>
      <c r="F29" s="13" t="s">
        <v>170</v>
      </c>
      <c r="G29" s="14" t="s">
        <v>91</v>
      </c>
      <c r="H29" s="14" t="s">
        <v>92</v>
      </c>
      <c r="I29" s="15">
        <v>12547230</v>
      </c>
      <c r="J29" s="15">
        <v>3978000</v>
      </c>
      <c r="K29" s="18">
        <v>45</v>
      </c>
    </row>
    <row r="30" spans="2:11" ht="89.25">
      <c r="B30" s="22" t="s">
        <v>97</v>
      </c>
      <c r="C30" s="6" t="str">
        <f t="shared" si="1"/>
        <v>Mazowiecka Jednostka Wdrażania Programów Unijnych</v>
      </c>
      <c r="D30" s="7" t="s">
        <v>109</v>
      </c>
      <c r="E30" s="8" t="s">
        <v>140</v>
      </c>
      <c r="F30" s="8" t="s">
        <v>171</v>
      </c>
      <c r="G30" s="5" t="s">
        <v>91</v>
      </c>
      <c r="H30" s="5" t="s">
        <v>92</v>
      </c>
      <c r="I30" s="9">
        <v>10139635.48</v>
      </c>
      <c r="J30" s="9">
        <v>3710464.2</v>
      </c>
      <c r="K30" s="20">
        <v>44</v>
      </c>
    </row>
    <row r="31" spans="2:11" ht="89.25">
      <c r="B31" s="21" t="s">
        <v>98</v>
      </c>
      <c r="C31" s="11" t="str">
        <f t="shared" si="1"/>
        <v>Mazowiecka Jednostka Wdrażania Programów Unijnych</v>
      </c>
      <c r="D31" s="12" t="s">
        <v>110</v>
      </c>
      <c r="E31" s="13" t="s">
        <v>141</v>
      </c>
      <c r="F31" s="13" t="s">
        <v>172</v>
      </c>
      <c r="G31" s="14" t="s">
        <v>91</v>
      </c>
      <c r="H31" s="14" t="s">
        <v>92</v>
      </c>
      <c r="I31" s="15">
        <v>8524515</v>
      </c>
      <c r="J31" s="15">
        <v>3652505</v>
      </c>
      <c r="K31" s="18">
        <v>44</v>
      </c>
    </row>
    <row r="32" spans="2:11" ht="89.25">
      <c r="B32" s="22" t="s">
        <v>99</v>
      </c>
      <c r="C32" s="6" t="str">
        <f t="shared" si="1"/>
        <v>Mazowiecka Jednostka Wdrażania Programów Unijnych</v>
      </c>
      <c r="D32" s="7" t="s">
        <v>111</v>
      </c>
      <c r="E32" s="8" t="s">
        <v>142</v>
      </c>
      <c r="F32" s="8" t="s">
        <v>173</v>
      </c>
      <c r="G32" s="5" t="s">
        <v>91</v>
      </c>
      <c r="H32" s="5" t="s">
        <v>92</v>
      </c>
      <c r="I32" s="9">
        <v>9274200</v>
      </c>
      <c r="J32" s="9">
        <v>3996200</v>
      </c>
      <c r="K32" s="20">
        <v>43.5</v>
      </c>
    </row>
    <row r="33" spans="2:11" ht="89.25">
      <c r="B33" s="21" t="s">
        <v>100</v>
      </c>
      <c r="C33" s="11" t="str">
        <f t="shared" si="1"/>
        <v>Mazowiecka Jednostka Wdrażania Programów Unijnych</v>
      </c>
      <c r="D33" s="12" t="s">
        <v>112</v>
      </c>
      <c r="E33" s="13" t="s">
        <v>143</v>
      </c>
      <c r="F33" s="13" t="s">
        <v>174</v>
      </c>
      <c r="G33" s="14" t="s">
        <v>91</v>
      </c>
      <c r="H33" s="14" t="s">
        <v>92</v>
      </c>
      <c r="I33" s="15">
        <v>4612500</v>
      </c>
      <c r="J33" s="15">
        <v>2062500</v>
      </c>
      <c r="K33" s="18">
        <v>43</v>
      </c>
    </row>
    <row r="34" spans="2:11" ht="89.25">
      <c r="B34" s="22" t="s">
        <v>101</v>
      </c>
      <c r="C34" s="6" t="str">
        <f t="shared" si="1"/>
        <v>Mazowiecka Jednostka Wdrażania Programów Unijnych</v>
      </c>
      <c r="D34" s="7" t="s">
        <v>113</v>
      </c>
      <c r="E34" s="8" t="s">
        <v>144</v>
      </c>
      <c r="F34" s="8" t="s">
        <v>175</v>
      </c>
      <c r="G34" s="5" t="s">
        <v>91</v>
      </c>
      <c r="H34" s="5" t="s">
        <v>92</v>
      </c>
      <c r="I34" s="9">
        <v>5802033</v>
      </c>
      <c r="J34" s="9">
        <v>2129695</v>
      </c>
      <c r="K34" s="20">
        <v>43</v>
      </c>
    </row>
    <row r="35" spans="2:11" ht="89.25">
      <c r="B35" s="21" t="s">
        <v>199</v>
      </c>
      <c r="C35" s="11" t="str">
        <f t="shared" si="1"/>
        <v>Mazowiecka Jednostka Wdrażania Programów Unijnych</v>
      </c>
      <c r="D35" s="12" t="s">
        <v>114</v>
      </c>
      <c r="E35" s="13" t="s">
        <v>145</v>
      </c>
      <c r="F35" s="13" t="s">
        <v>176</v>
      </c>
      <c r="G35" s="14" t="s">
        <v>91</v>
      </c>
      <c r="H35" s="14" t="s">
        <v>92</v>
      </c>
      <c r="I35" s="15">
        <v>5129100</v>
      </c>
      <c r="J35" s="15">
        <v>2084000</v>
      </c>
      <c r="K35" s="18">
        <v>43</v>
      </c>
    </row>
    <row r="36" spans="2:11" ht="89.25">
      <c r="B36" s="22" t="s">
        <v>200</v>
      </c>
      <c r="C36" s="6" t="str">
        <f t="shared" si="1"/>
        <v>Mazowiecka Jednostka Wdrażania Programów Unijnych</v>
      </c>
      <c r="D36" s="7" t="s">
        <v>115</v>
      </c>
      <c r="E36" s="8" t="s">
        <v>146</v>
      </c>
      <c r="F36" s="8" t="s">
        <v>177</v>
      </c>
      <c r="G36" s="5" t="s">
        <v>91</v>
      </c>
      <c r="H36" s="5" t="s">
        <v>92</v>
      </c>
      <c r="I36" s="9">
        <v>9459930</v>
      </c>
      <c r="J36" s="9">
        <v>3037175.9</v>
      </c>
      <c r="K36" s="20">
        <v>43</v>
      </c>
    </row>
    <row r="37" spans="2:11" ht="89.25">
      <c r="B37" s="21" t="s">
        <v>201</v>
      </c>
      <c r="C37" s="11" t="str">
        <f t="shared" si="1"/>
        <v>Mazowiecka Jednostka Wdrażania Programów Unijnych</v>
      </c>
      <c r="D37" s="12" t="s">
        <v>116</v>
      </c>
      <c r="E37" s="13" t="s">
        <v>147</v>
      </c>
      <c r="F37" s="13" t="s">
        <v>178</v>
      </c>
      <c r="G37" s="14" t="s">
        <v>91</v>
      </c>
      <c r="H37" s="14" t="s">
        <v>92</v>
      </c>
      <c r="I37" s="15">
        <v>6453748.5</v>
      </c>
      <c r="J37" s="15">
        <v>2885822.5</v>
      </c>
      <c r="K37" s="18">
        <v>43</v>
      </c>
    </row>
    <row r="38" spans="2:11" ht="89.25">
      <c r="B38" s="22" t="s">
        <v>202</v>
      </c>
      <c r="C38" s="23" t="s">
        <v>33</v>
      </c>
      <c r="D38" s="24" t="s">
        <v>117</v>
      </c>
      <c r="E38" s="25" t="s">
        <v>148</v>
      </c>
      <c r="F38" s="25" t="s">
        <v>179</v>
      </c>
      <c r="G38" s="5" t="s">
        <v>91</v>
      </c>
      <c r="H38" s="5" t="s">
        <v>92</v>
      </c>
      <c r="I38" s="26">
        <v>7285605.5999999996</v>
      </c>
      <c r="J38" s="26">
        <v>3999275.83</v>
      </c>
      <c r="K38" s="27">
        <v>42.5</v>
      </c>
    </row>
    <row r="39" spans="2:11" ht="89.25">
      <c r="B39" s="21" t="s">
        <v>203</v>
      </c>
      <c r="C39" s="11" t="s">
        <v>33</v>
      </c>
      <c r="D39" s="12" t="s">
        <v>118</v>
      </c>
      <c r="E39" s="13" t="s">
        <v>149</v>
      </c>
      <c r="F39" s="13" t="s">
        <v>180</v>
      </c>
      <c r="G39" s="14" t="s">
        <v>91</v>
      </c>
      <c r="H39" s="14" t="s">
        <v>92</v>
      </c>
      <c r="I39" s="15">
        <v>10205802</v>
      </c>
      <c r="J39" s="15">
        <v>3739920</v>
      </c>
      <c r="K39" s="18">
        <v>42</v>
      </c>
    </row>
    <row r="40" spans="2:11" ht="89.25">
      <c r="B40" s="22" t="s">
        <v>204</v>
      </c>
      <c r="C40" s="23" t="s">
        <v>33</v>
      </c>
      <c r="D40" s="24" t="s">
        <v>119</v>
      </c>
      <c r="E40" s="25" t="s">
        <v>150</v>
      </c>
      <c r="F40" s="25" t="s">
        <v>181</v>
      </c>
      <c r="G40" s="5" t="s">
        <v>91</v>
      </c>
      <c r="H40" s="5" t="s">
        <v>92</v>
      </c>
      <c r="I40" s="26">
        <v>7911360</v>
      </c>
      <c r="J40" s="26">
        <v>3241728</v>
      </c>
      <c r="K40" s="27">
        <v>42</v>
      </c>
    </row>
    <row r="41" spans="2:11" ht="89.25">
      <c r="B41" s="21" t="s">
        <v>205</v>
      </c>
      <c r="C41" s="11" t="s">
        <v>33</v>
      </c>
      <c r="D41" s="12" t="s">
        <v>120</v>
      </c>
      <c r="E41" s="13" t="s">
        <v>151</v>
      </c>
      <c r="F41" s="13" t="s">
        <v>182</v>
      </c>
      <c r="G41" s="14" t="s">
        <v>91</v>
      </c>
      <c r="H41" s="14" t="s">
        <v>92</v>
      </c>
      <c r="I41" s="15">
        <v>4194300</v>
      </c>
      <c r="J41" s="15">
        <v>2012163</v>
      </c>
      <c r="K41" s="18">
        <v>41.5</v>
      </c>
    </row>
    <row r="42" spans="2:11" ht="89.25">
      <c r="B42" s="22" t="s">
        <v>206</v>
      </c>
      <c r="C42" s="23" t="s">
        <v>33</v>
      </c>
      <c r="D42" s="24" t="s">
        <v>121</v>
      </c>
      <c r="E42" s="25" t="s">
        <v>152</v>
      </c>
      <c r="F42" s="25" t="s">
        <v>183</v>
      </c>
      <c r="G42" s="5" t="s">
        <v>91</v>
      </c>
      <c r="H42" s="5" t="s">
        <v>92</v>
      </c>
      <c r="I42" s="26">
        <v>13982127.529999999</v>
      </c>
      <c r="J42" s="26">
        <v>3859491.6</v>
      </c>
      <c r="K42" s="27">
        <v>41.5</v>
      </c>
    </row>
    <row r="43" spans="2:11" ht="89.25">
      <c r="B43" s="21" t="s">
        <v>207</v>
      </c>
      <c r="C43" s="11" t="s">
        <v>33</v>
      </c>
      <c r="D43" s="12" t="s">
        <v>122</v>
      </c>
      <c r="E43" s="13" t="s">
        <v>153</v>
      </c>
      <c r="F43" s="13" t="s">
        <v>184</v>
      </c>
      <c r="G43" s="14" t="s">
        <v>91</v>
      </c>
      <c r="H43" s="14" t="s">
        <v>92</v>
      </c>
      <c r="I43" s="15">
        <v>5505480</v>
      </c>
      <c r="J43" s="15">
        <v>2013750</v>
      </c>
      <c r="K43" s="18">
        <v>41.5</v>
      </c>
    </row>
    <row r="44" spans="2:11" ht="89.25">
      <c r="B44" s="22" t="s">
        <v>208</v>
      </c>
      <c r="C44" s="23" t="s">
        <v>33</v>
      </c>
      <c r="D44" s="24" t="s">
        <v>123</v>
      </c>
      <c r="E44" s="25" t="s">
        <v>154</v>
      </c>
      <c r="F44" s="25" t="s">
        <v>185</v>
      </c>
      <c r="G44" s="5" t="s">
        <v>91</v>
      </c>
      <c r="H44" s="5" t="s">
        <v>92</v>
      </c>
      <c r="I44" s="26">
        <v>11439000</v>
      </c>
      <c r="J44" s="26">
        <v>3945035</v>
      </c>
      <c r="K44" s="27">
        <v>41</v>
      </c>
    </row>
    <row r="45" spans="2:11" ht="89.25">
      <c r="B45" s="21" t="s">
        <v>209</v>
      </c>
      <c r="C45" s="11" t="s">
        <v>33</v>
      </c>
      <c r="D45" s="12" t="s">
        <v>124</v>
      </c>
      <c r="E45" s="13" t="s">
        <v>155</v>
      </c>
      <c r="F45" s="13" t="s">
        <v>186</v>
      </c>
      <c r="G45" s="14" t="s">
        <v>91</v>
      </c>
      <c r="H45" s="14" t="s">
        <v>92</v>
      </c>
      <c r="I45" s="15">
        <v>6437357.5899999999</v>
      </c>
      <c r="J45" s="15">
        <v>2001759.32</v>
      </c>
      <c r="K45" s="18">
        <v>41</v>
      </c>
    </row>
    <row r="46" spans="2:11" ht="89.25">
      <c r="B46" s="22" t="s">
        <v>210</v>
      </c>
      <c r="C46" s="23" t="s">
        <v>33</v>
      </c>
      <c r="D46" s="24" t="s">
        <v>125</v>
      </c>
      <c r="E46" s="25" t="s">
        <v>156</v>
      </c>
      <c r="F46" s="25" t="s">
        <v>187</v>
      </c>
      <c r="G46" s="5" t="s">
        <v>91</v>
      </c>
      <c r="H46" s="5" t="s">
        <v>92</v>
      </c>
      <c r="I46" s="26">
        <v>16403129.939999999</v>
      </c>
      <c r="J46" s="26">
        <v>3998282.89</v>
      </c>
      <c r="K46" s="27">
        <v>41</v>
      </c>
    </row>
    <row r="47" spans="2:11" ht="108" customHeight="1">
      <c r="B47" s="22" t="s">
        <v>195</v>
      </c>
      <c r="C47" s="23" t="s">
        <v>33</v>
      </c>
      <c r="D47" s="24" t="s">
        <v>196</v>
      </c>
      <c r="E47" s="25" t="s">
        <v>198</v>
      </c>
      <c r="F47" s="25" t="s">
        <v>197</v>
      </c>
      <c r="G47" s="5" t="s">
        <v>91</v>
      </c>
      <c r="H47" s="5" t="s">
        <v>92</v>
      </c>
      <c r="I47" s="26">
        <v>10959300</v>
      </c>
      <c r="J47" s="26">
        <v>4000000</v>
      </c>
      <c r="K47" s="27">
        <v>41</v>
      </c>
    </row>
    <row r="48" spans="2:11" ht="89.25">
      <c r="B48" s="21" t="s">
        <v>211</v>
      </c>
      <c r="C48" s="28" t="s">
        <v>33</v>
      </c>
      <c r="D48" s="29" t="s">
        <v>126</v>
      </c>
      <c r="E48" s="30" t="s">
        <v>157</v>
      </c>
      <c r="F48" s="30" t="s">
        <v>188</v>
      </c>
      <c r="G48" s="31" t="s">
        <v>91</v>
      </c>
      <c r="H48" s="31" t="s">
        <v>92</v>
      </c>
      <c r="I48" s="32">
        <v>7037137.5</v>
      </c>
      <c r="J48" s="32">
        <v>2002087.5</v>
      </c>
      <c r="K48" s="33">
        <v>40</v>
      </c>
    </row>
    <row r="49" spans="2:11" ht="89.25">
      <c r="B49" s="22" t="s">
        <v>212</v>
      </c>
      <c r="C49" s="23" t="s">
        <v>33</v>
      </c>
      <c r="D49" s="24" t="s">
        <v>127</v>
      </c>
      <c r="E49" s="25" t="s">
        <v>158</v>
      </c>
      <c r="F49" s="25" t="s">
        <v>189</v>
      </c>
      <c r="G49" s="5" t="s">
        <v>91</v>
      </c>
      <c r="H49" s="5" t="s">
        <v>92</v>
      </c>
      <c r="I49" s="26">
        <v>5221350</v>
      </c>
      <c r="J49" s="26">
        <v>2225837.5</v>
      </c>
      <c r="K49" s="27">
        <v>40</v>
      </c>
    </row>
    <row r="50" spans="2:11" ht="89.25">
      <c r="B50" s="21" t="s">
        <v>213</v>
      </c>
      <c r="C50" s="11" t="s">
        <v>33</v>
      </c>
      <c r="D50" s="12" t="s">
        <v>128</v>
      </c>
      <c r="E50" s="13" t="s">
        <v>159</v>
      </c>
      <c r="F50" s="13" t="s">
        <v>190</v>
      </c>
      <c r="G50" s="14" t="s">
        <v>91</v>
      </c>
      <c r="H50" s="14" t="s">
        <v>92</v>
      </c>
      <c r="I50" s="15">
        <v>7724400</v>
      </c>
      <c r="J50" s="15">
        <v>2825372</v>
      </c>
      <c r="K50" s="18">
        <v>40</v>
      </c>
    </row>
    <row r="51" spans="2:11" ht="89.25">
      <c r="B51" s="22" t="s">
        <v>214</v>
      </c>
      <c r="C51" s="23" t="s">
        <v>33</v>
      </c>
      <c r="D51" s="24" t="s">
        <v>129</v>
      </c>
      <c r="E51" s="25" t="s">
        <v>160</v>
      </c>
      <c r="F51" s="25" t="s">
        <v>191</v>
      </c>
      <c r="G51" s="5" t="s">
        <v>91</v>
      </c>
      <c r="H51" s="5" t="s">
        <v>92</v>
      </c>
      <c r="I51" s="26">
        <v>8611230</v>
      </c>
      <c r="J51" s="26">
        <v>3850000</v>
      </c>
      <c r="K51" s="27">
        <v>39</v>
      </c>
    </row>
    <row r="52" spans="2:11" ht="89.25">
      <c r="B52" s="21" t="s">
        <v>215</v>
      </c>
      <c r="C52" s="11" t="s">
        <v>33</v>
      </c>
      <c r="D52" s="12" t="s">
        <v>130</v>
      </c>
      <c r="E52" s="13" t="s">
        <v>161</v>
      </c>
      <c r="F52" s="13" t="s">
        <v>192</v>
      </c>
      <c r="G52" s="14" t="s">
        <v>91</v>
      </c>
      <c r="H52" s="14" t="s">
        <v>92</v>
      </c>
      <c r="I52" s="15">
        <v>9686138.0700000003</v>
      </c>
      <c r="J52" s="15">
        <v>3543259.05</v>
      </c>
      <c r="K52" s="18">
        <v>39</v>
      </c>
    </row>
    <row r="53" spans="2:11" ht="89.25">
      <c r="B53" s="22" t="s">
        <v>216</v>
      </c>
      <c r="C53" s="6" t="str">
        <f t="shared" si="1"/>
        <v>Mazowiecka Jednostka Wdrażania Programów Unijnych</v>
      </c>
      <c r="D53" s="7" t="s">
        <v>131</v>
      </c>
      <c r="E53" s="8" t="s">
        <v>162</v>
      </c>
      <c r="F53" s="8" t="s">
        <v>193</v>
      </c>
      <c r="G53" s="5" t="s">
        <v>91</v>
      </c>
      <c r="H53" s="5" t="s">
        <v>92</v>
      </c>
      <c r="I53" s="9">
        <v>5665210.2599999998</v>
      </c>
      <c r="J53" s="9">
        <v>2300759.62</v>
      </c>
      <c r="K53" s="20">
        <v>38</v>
      </c>
    </row>
    <row r="54" spans="2:11" ht="89.25">
      <c r="B54" s="21" t="s">
        <v>217</v>
      </c>
      <c r="C54" s="11" t="str">
        <f t="shared" si="1"/>
        <v>Mazowiecka Jednostka Wdrażania Programów Unijnych</v>
      </c>
      <c r="D54" s="12" t="s">
        <v>132</v>
      </c>
      <c r="E54" s="13" t="s">
        <v>163</v>
      </c>
      <c r="F54" s="13" t="s">
        <v>194</v>
      </c>
      <c r="G54" s="14" t="s">
        <v>91</v>
      </c>
      <c r="H54" s="14" t="s">
        <v>92</v>
      </c>
      <c r="I54" s="15">
        <v>9852300</v>
      </c>
      <c r="J54" s="15">
        <v>3600000</v>
      </c>
      <c r="K54" s="18">
        <v>37</v>
      </c>
    </row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2016-06-29T07:07:02Z</cp:lastPrinted>
  <dcterms:created xsi:type="dcterms:W3CDTF">2016-04-12T10:40:23Z</dcterms:created>
  <dcterms:modified xsi:type="dcterms:W3CDTF">2017-08-18T10:24:39Z</dcterms:modified>
</cp:coreProperties>
</file>