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9050" windowHeight="4125"/>
  </bookViews>
  <sheets>
    <sheet name="Lista projektów" sheetId="5" r:id="rId1"/>
  </sheets>
  <definedNames>
    <definedName name="_xlnm._FilterDatabase" localSheetId="0" hidden="1">'Lista projektów'!$A$4:$N$4</definedName>
    <definedName name="_xlnm.Print_Area" localSheetId="0">'Lista projektów'!$A$1:$N$57</definedName>
  </definedNames>
  <calcPr calcId="145621"/>
</workbook>
</file>

<file path=xl/calcChain.xml><?xml version="1.0" encoding="utf-8"?>
<calcChain xmlns="http://schemas.openxmlformats.org/spreadsheetml/2006/main">
  <c r="I52" i="5" l="1"/>
  <c r="H52" i="5"/>
  <c r="G52" i="5"/>
  <c r="F52" i="5"/>
  <c r="J52" i="5" l="1"/>
</calcChain>
</file>

<file path=xl/sharedStrings.xml><?xml version="1.0" encoding="utf-8"?>
<sst xmlns="http://schemas.openxmlformats.org/spreadsheetml/2006/main" count="359" uniqueCount="163">
  <si>
    <t>Lp.</t>
  </si>
  <si>
    <t>Tytuł projektu</t>
  </si>
  <si>
    <t>Nazwa wnioskodawcy</t>
  </si>
  <si>
    <t>Numer RPMA</t>
  </si>
  <si>
    <t>Suma:</t>
  </si>
  <si>
    <t>Instytucja Organizująca Konkurs / Instytucja prowadząca nabór</t>
  </si>
  <si>
    <t>Wartość projektu ogółem</t>
  </si>
  <si>
    <t xml:space="preserve">Wydatki kwalifikowane </t>
  </si>
  <si>
    <t>Liczba punktów uzyskana przez projekt</t>
  </si>
  <si>
    <t>Wnioskowane dofinansowanie (BP)</t>
  </si>
  <si>
    <t>Wnioskowane dofinansowanie (UE)</t>
  </si>
  <si>
    <t>Procent maksymalnej liczby punktów możliwych do zdobycia*</t>
  </si>
  <si>
    <t>Komentarz**</t>
  </si>
  <si>
    <t xml:space="preserve">* nie dotyczy EFS </t>
  </si>
  <si>
    <t>Wnioskowane dofinansowanie  ogółem                                                  (UE+BP)</t>
  </si>
  <si>
    <t>brak danych</t>
  </si>
  <si>
    <t>Mazowiecka Jednostka Wdrażania Programów Unijnych</t>
  </si>
  <si>
    <t xml:space="preserve"> - </t>
  </si>
  <si>
    <t>Kategoria interwencji</t>
  </si>
  <si>
    <t>** uzupełnić jedynie w przypadku wniosków po procedurze odwoławczej, w przypadku braku możliwości podpisania umowy o dofinansowanie, w przypadku kiedy projekt skierowany jest do dofinansowania po zwiększeniu alokacji na konkurs oraz umów anulowanych</t>
  </si>
  <si>
    <t>*** poniżej progu punktowego zamieszczane są projekty, które uzyskały wymagane minumum punktowe, jednak ze względu na ustaloną kwotę alokacji nie mogą zostać skierowane do dofinansowania</t>
  </si>
  <si>
    <t xml:space="preserve">Lista projektów wybranych do dofinansowania w trybie konkursowym dla Regionalnego Programu Operacyjnego Województwa Mazowieckiego 2014-2020 w ramach konkursu zamkniętego nr RPMA.10.01.04-IP.01-14-042/17 dla Osi priorytetowej X ,,Edukacja dla rozwoju regionu”, Działania 10.1 ,,Kształcenie i rozwój dzieci i młodzieży”, Poddziałania 10.1.4 ,,Edukacja przedszkolna" RPO WM 2014-2020 </t>
  </si>
  <si>
    <t>nd</t>
  </si>
  <si>
    <t>RPMA.10.01.04-14-8410/17</t>
  </si>
  <si>
    <t>RPMA.10.01.04-14-8312/17</t>
  </si>
  <si>
    <t>RPMA.10.01.04-14-8333/17</t>
  </si>
  <si>
    <t>RPMA.10.01.04-14-8291/17</t>
  </si>
  <si>
    <t>RPMA.10.01.04-14-8358/17</t>
  </si>
  <si>
    <t>RPMA.10.01.04-14-8307/17</t>
  </si>
  <si>
    <t>RPMA.10.01.04-14-8303/17</t>
  </si>
  <si>
    <t>RPMA.10.01.04-14-8295/17</t>
  </si>
  <si>
    <t>RPMA.10.01.04-14-8326/17</t>
  </si>
  <si>
    <t>RPMA.10.01.04-14-8288/17</t>
  </si>
  <si>
    <t>RPMA.10.01.04-14-8261/17</t>
  </si>
  <si>
    <t>RPMA.10.01.04-14-8389/17</t>
  </si>
  <si>
    <t>RPMA.10.01.04-14-8263/17</t>
  </si>
  <si>
    <t>RPMA.10.01.04-14-8370/17</t>
  </si>
  <si>
    <t>RPMA.10.01.04-14-8405/17</t>
  </si>
  <si>
    <t>RPMA.10.01.04-14-8272/17</t>
  </si>
  <si>
    <t>RPMA.10.01.04-14-8413/17</t>
  </si>
  <si>
    <t>RPMA.10.01.04-14-8352/17</t>
  </si>
  <si>
    <t>RPMA.10.01.04-14-8314/17</t>
  </si>
  <si>
    <t>RPMA.10.01.04-14-8336/17</t>
  </si>
  <si>
    <t>RPMA.10.01.04-14-8322/17</t>
  </si>
  <si>
    <t>RPMA.10.01.04-14-8348/17</t>
  </si>
  <si>
    <t>RPMA.10.01.04-14-8315/17</t>
  </si>
  <si>
    <t>RPMA.10.01.04-14-8394/17</t>
  </si>
  <si>
    <t>RPMA.10.01.04-14-8325/17</t>
  </si>
  <si>
    <t>RPMA.10.01.04-14-8331/17</t>
  </si>
  <si>
    <t>RPMA.10.01.04-14-8316/17</t>
  </si>
  <si>
    <t>RPMA.10.01.04-14-8257/17</t>
  </si>
  <si>
    <t>RPMA.10.01.04-14-8351/17</t>
  </si>
  <si>
    <t>RPMA.10.01.04-14-8279/17</t>
  </si>
  <si>
    <t>RPMA.10.01.04-14-8581/17</t>
  </si>
  <si>
    <t>RPMA.10.01.04-14-8309/17</t>
  </si>
  <si>
    <t>RPMA.10.01.04-14-8284/17</t>
  </si>
  <si>
    <t>RPMA.10.01.04-14-8332/17</t>
  </si>
  <si>
    <t>RPMA.10.01.04-14-8359/17</t>
  </si>
  <si>
    <t>RPMA.10.01.04-14-8391/17</t>
  </si>
  <si>
    <t>RPMA.10.01.04-14-8277/17</t>
  </si>
  <si>
    <t>RPMA.10.01.04-14-8287/17</t>
  </si>
  <si>
    <t>RPMA.10.01.04-14-8366/17</t>
  </si>
  <si>
    <t>RPMA.10.01.04-14-8343/17</t>
  </si>
  <si>
    <t>RPMA.10.01.04-14-8386/17</t>
  </si>
  <si>
    <t>RPMA.10.01.04-14-8342/17</t>
  </si>
  <si>
    <t>RPMA.10.01.04-14-8357/17</t>
  </si>
  <si>
    <t>RPMA.10.01.04-14-8313/17</t>
  </si>
  <si>
    <t>RPMA.10.01.04-14-8290/17</t>
  </si>
  <si>
    <t>RPMA.10.01.04-14-8417/17</t>
  </si>
  <si>
    <t>RPMA.10.01.04-14-8293/17</t>
  </si>
  <si>
    <t>Gmina Miasta Radomia</t>
  </si>
  <si>
    <t>Gmina Jastrząb</t>
  </si>
  <si>
    <t>Gmina Brwinów</t>
  </si>
  <si>
    <t>AKADEMIA SZTUKI DZIECIĘCEJ Ewa Broda-Cmiel</t>
  </si>
  <si>
    <t>Gmina Izabelin</t>
  </si>
  <si>
    <t>Gmina Brańszczyk</t>
  </si>
  <si>
    <t>Związek Stowarzyszeń "Kurpsie Razem"</t>
  </si>
  <si>
    <t xml:space="preserve"> PRZEDSZKOLE PUBLICZNE ZGROMADZENIA SIÓSTR FRANCISZKANEK RODZINY MARYI</t>
  </si>
  <si>
    <t>Usługi Edukacyjne i Zarządzanie Projektami UE Magdalena Anna Walijewska</t>
  </si>
  <si>
    <t>"Casa dei Bambini" Aneta Topczewska-Scrivo</t>
  </si>
  <si>
    <t>Niepubliczne Przedszkole Językowo Artystyczne Leśne Skrzaty</t>
  </si>
  <si>
    <t>Gmina Płońsk</t>
  </si>
  <si>
    <t>Fundacja SYNAPSIS</t>
  </si>
  <si>
    <t>Gmina Gołymin-Ośrodek</t>
  </si>
  <si>
    <t>Gmina Mszczonów</t>
  </si>
  <si>
    <t>Gmina - Miasto Płock</t>
  </si>
  <si>
    <t>Jolanta Szymosz</t>
  </si>
  <si>
    <t>Gmina Jasieniec</t>
  </si>
  <si>
    <t>Miasto Stołeczne Warszawa/Dzielnica Śródmieście m.st. Warszawy</t>
  </si>
  <si>
    <t>GMINA STARA BIAŁA</t>
  </si>
  <si>
    <t>Miasto Stołeczne Warszawa/Dzielnica Mokotów m.st. Warszawy</t>
  </si>
  <si>
    <t>Gmina Policzna</t>
  </si>
  <si>
    <t>Gmina Promna</t>
  </si>
  <si>
    <t>ZIELONA AKADEMIA RENATA RÓŻYCKA</t>
  </si>
  <si>
    <t>AKADEMIA MAŁE MISIE KLAUDIA ŻUBER WIGURSKA DOROTA JURKOWSKA S C</t>
  </si>
  <si>
    <t xml:space="preserve">Fundacja Instytut Nowoczesnej Edukacji </t>
  </si>
  <si>
    <t>Gmina Załuski</t>
  </si>
  <si>
    <t>Gmina Regimin</t>
  </si>
  <si>
    <t>Miasto i Gmina Mordy</t>
  </si>
  <si>
    <t>Gmina Stupsk</t>
  </si>
  <si>
    <t>Gmina Bielany</t>
  </si>
  <si>
    <t>Mali Olimpijczycy Sp. z o.o.</t>
  </si>
  <si>
    <t>Przedszkole Niepubliczne Wyliczanka Karina Myśliwska</t>
  </si>
  <si>
    <t>NIEPUBLICZNE PRZEDSZKOLE "PLANETA PRZEDSZKOLAKA"</t>
  </si>
  <si>
    <t>MIASTO ZIELONKA</t>
  </si>
  <si>
    <t>Gmina Orońsko</t>
  </si>
  <si>
    <t>Teresa Kalbarczyk P.P.H.U. "KAL-TEX". Niepubliczne przedszkole "GUMISIOWA KRAINA" Teresa Kalbarczyk</t>
  </si>
  <si>
    <t>ULIK Chimczuka Sp z o.o.</t>
  </si>
  <si>
    <t>Edukacja i Nowoczesność Magdalena Malinowska</t>
  </si>
  <si>
    <t>Gmina Górzno</t>
  </si>
  <si>
    <t>Gmina i Miasto Przysucha</t>
  </si>
  <si>
    <t>KATARZYNA BORS  "SŁONECZNA KRAINA"</t>
  </si>
  <si>
    <t>"CASA DEI BAMBINI WARSAW MONTESSORI SCHOOL" SPÓŁKA Z OGRANICZONA ODPOWIEDZIALNOSCIA</t>
  </si>
  <si>
    <t>PIOTR KUBAJEK KUBAJEK.PL</t>
  </si>
  <si>
    <t>Tęczowy Zakątek Magdalena Bohdziewicz</t>
  </si>
  <si>
    <t>SAMODZIELNE KOŁO TERENOWE SPOŁECZNEGO TOWARZYSTWA OSWIATOWEGO NR 76</t>
  </si>
  <si>
    <t>Idzie szkrab w wielki świat</t>
  </si>
  <si>
    <t>Przedszkole "Baśniowa Kraina - oddział II"</t>
  </si>
  <si>
    <t>Wsparcie dla przedszkoli w Brwinowie</t>
  </si>
  <si>
    <t>Nowoczesna edukacja przedszkolna oknem na świat</t>
  </si>
  <si>
    <t>Gminne Przedszkole w Laskach  "Akademia Pod Dębowym Liściem"- jest nas więcej</t>
  </si>
  <si>
    <t>Wesołe przedszkole w Gminie Brańszczyk</t>
  </si>
  <si>
    <t>Kurpiowskie przedszkolaki</t>
  </si>
  <si>
    <t>Razem łatwiej-działania na rzecz dzieci z dzielnicy Białołeka</t>
  </si>
  <si>
    <t xml:space="preserve">Wysokiej jakości przedszkole szansą na sukces w szkole. </t>
  </si>
  <si>
    <t>Pozwól mi poznać świat</t>
  </si>
  <si>
    <t>Wyrównujemy szanse w Przedszkolu Leśne Skrzaty w Kamionie</t>
  </si>
  <si>
    <t>Gmina Płońsk rozwija edukację przedszkolną</t>
  </si>
  <si>
    <t>Dostosowanie istniejących miejsc wychowania przedszkolnego do potrzeb dzieci z autyzmem oraz realizacja dodatkowej oferty edukacyjnej i specjalistycznej- wyrównywanie deficytów wynikających z niepełnosprawności</t>
  </si>
  <si>
    <t>Edukacja Przedszkolna w Gminie Gołymin-Ośrodek</t>
  </si>
  <si>
    <t xml:space="preserve">ZABAWA UCZY I DOSKONALI
</t>
  </si>
  <si>
    <t>Przedszkolaki  na medal - wysoka jakość edukacji w Miejskim Przedszkolu z Oddziałami Integracyjnymi nr 31 w Płocku dla dzieci ze specjalnymi potrzebami edukacyjnymi.</t>
  </si>
  <si>
    <t>Dobry start – nowy oddział integracyjny dla 20 dzieci, utworzenie sali terapeutycznej SI oraz podniesienie kompetencji nauczycieli w zakresie pracy z osobami niepełnosprawnymi oraz ze specjalnymi potrzebami edukacyjnymi w Przedszkolu Publicznym Ala i Kot w Piasecznie</t>
  </si>
  <si>
    <t>Bajkowy świat dziecka</t>
  </si>
  <si>
    <t>Wesołe przedszkole</t>
  </si>
  <si>
    <t>Radosne przedszkolaki w Gminie Stara Biała</t>
  </si>
  <si>
    <t>Radosne przedszkolaki</t>
  </si>
  <si>
    <t xml:space="preserve"> Przedszkolne Pszczółki</t>
  </si>
  <si>
    <t>Wspieramy rozwój edukacji przedszkolnej na terenie Gminy Promna</t>
  </si>
  <si>
    <t>Zielona Akademia rośnie w siłę!</t>
  </si>
  <si>
    <t xml:space="preserve">Nowe miejsca w Akademii Małe Misie, szansą na dostęp do wysokiej jakości opieki przedszkolnej dla dzieci 3-4 l. </t>
  </si>
  <si>
    <t>Wzrost jakości edukacji przedszkolnej w Przedszkolu z Oddziałami Integracyjnymi nr 86 w Warszawie</t>
  </si>
  <si>
    <t>Wsparcie na starcie na terenie Gminy Załuski</t>
  </si>
  <si>
    <t>Równanie szans wychowanków oddziałów przedszkolnych gminy Regimin</t>
  </si>
  <si>
    <t xml:space="preserve"> Przedszkolne Fraszki</t>
  </si>
  <si>
    <t>Mamo, Tato, idę do przedszkola</t>
  </si>
  <si>
    <t>Przedszkolna przygoda</t>
  </si>
  <si>
    <t>Przedszkole na dobry start</t>
  </si>
  <si>
    <t>Zwiększenie szans rozwojowych dzieci oraz doskonalenie kompetencji nauczycieli Niepublicznego Przedszkola Integracyjnego Mali Olimpijczycy</t>
  </si>
  <si>
    <t xml:space="preserve">Utworzenie w Przedszkolu Niepublicznym Wyliczanka nowych miejsc wychowania przedszkolnego, w tym dostosowanych do potrzeb dzieci z niepełnosprawnościami </t>
  </si>
  <si>
    <t>Dostosowanie miejsc wychowania przedszkolnego do potrzeb dzieci z niepełnosprawnościami oraz realizacja dodatkowej oferty edukacyjnej umożliwiającej wyrównywania deficytu wynikającego z niepełnosprawności w niepublicznym OWP w Płońsku</t>
  </si>
  <si>
    <t>Super Przedszkole - Super Przedszkolaki</t>
  </si>
  <si>
    <t>Program edukacji przedszkolnej w Gminie Orońsko</t>
  </si>
  <si>
    <t>Rozwój przedszkola "Gumisiowa Kraina"</t>
  </si>
  <si>
    <t>Przedszkole ULIK Rośnie w Siłę!</t>
  </si>
  <si>
    <t>Przedszkole Pinokio dla dzieci z obszarów wiejskich</t>
  </si>
  <si>
    <t>Wzrost dostępności i jakości edukacji przedszkolnej w Gminie Górzno.</t>
  </si>
  <si>
    <t>Bajkowe przedszkole</t>
  </si>
  <si>
    <t>Słoneczna Kraina - projekt o charakterze integracyjnym dla dzieci w wieku przedszkolnym</t>
  </si>
  <si>
    <t>Przedszkole Montessori</t>
  </si>
  <si>
    <t>Przedszkolak Noblistą</t>
  </si>
  <si>
    <t xml:space="preserve">W krainie czarów. </t>
  </si>
  <si>
    <t>Dostosowanie miejsc przedszkolnych do potrzeb dzieci ze SPE i bogatsza oferta edukacyjna w Niepublicznym Przedszkolu w Ciechanowie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</si>
</sst>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[$zł-415]_-;\-* #,##0.00\ [$zł-415]_-;_-* &quot;-&quot;??\ [$zł-415]_-;_-@_-"/>
  </numFmts>
  <fonts count="14"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0"/>
      <color rgb="FF000000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sz val="9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sz val="10"/>
      <color theme="0"/>
      <name val="Arial"/>
      <family val="2"/>
      <charset val="238"/>
    </font>
    <font>
      <b/>
      <sz val="10"/>
      <color rgb="FF00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theme="4" tint="0.79998168889431442"/>
      </patternFill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3" fillId="2" borderId="2" applyFont="0">
      <alignment horizontal="center" wrapText="1" readingOrder="1"/>
    </xf>
    <xf numFmtId="0" fontId="2" fillId="0" borderId="0"/>
    <xf numFmtId="9" fontId="2" fillId="0" borderId="0" applyFont="0" applyFill="0" applyBorder="0" applyAlignment="0" applyProtection="0"/>
    <xf numFmtId="0" fontId="4" fillId="0" borderId="0"/>
    <xf numFmtId="0" fontId="1" fillId="0" borderId="0"/>
  </cellStyleXfs>
  <cellXfs count="29">
    <xf numFmtId="0" fontId="0" fillId="0" borderId="0" xfId="0"/>
    <xf numFmtId="0" fontId="0" fillId="0" borderId="0" xfId="0" applyFill="1"/>
    <xf numFmtId="0" fontId="0" fillId="0" borderId="0" xfId="0" applyBorder="1"/>
    <xf numFmtId="0" fontId="0" fillId="0" borderId="0" xfId="0" applyAlignment="1"/>
    <xf numFmtId="0" fontId="0" fillId="0" borderId="0" xfId="0" applyAlignment="1">
      <alignment horizontal="center" vertical="center"/>
    </xf>
    <xf numFmtId="0" fontId="5" fillId="0" borderId="0" xfId="0" applyFont="1"/>
    <xf numFmtId="0" fontId="0" fillId="0" borderId="0" xfId="0" applyFill="1" applyBorder="1"/>
    <xf numFmtId="0" fontId="5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 readingOrder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0" xfId="0" applyFont="1"/>
    <xf numFmtId="0" fontId="12" fillId="0" borderId="0" xfId="0" applyFont="1" applyAlignment="1">
      <alignment horizontal="center" wrapText="1"/>
    </xf>
    <xf numFmtId="0" fontId="13" fillId="4" borderId="4" xfId="0" applyFont="1" applyFill="1" applyBorder="1" applyAlignment="1">
      <alignment horizontal="center" vertical="center" wrapText="1" readingOrder="1"/>
    </xf>
    <xf numFmtId="164" fontId="10" fillId="4" borderId="4" xfId="0" applyNumberFormat="1" applyFont="1" applyFill="1" applyBorder="1" applyAlignment="1">
      <alignment vertical="center"/>
    </xf>
    <xf numFmtId="0" fontId="11" fillId="3" borderId="1" xfId="0" applyFont="1" applyFill="1" applyBorder="1" applyAlignment="1">
      <alignment horizontal="center" vertical="center" wrapText="1"/>
    </xf>
    <xf numFmtId="0" fontId="10" fillId="0" borderId="0" xfId="0" applyFont="1"/>
    <xf numFmtId="0" fontId="10" fillId="0" borderId="0" xfId="0" applyFont="1" applyAlignment="1"/>
    <xf numFmtId="0" fontId="10" fillId="0" borderId="0" xfId="0" applyFont="1" applyAlignment="1">
      <alignment horizont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" fontId="7" fillId="5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2" fontId="9" fillId="0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8" fillId="0" borderId="0" xfId="0" applyFont="1" applyAlignment="1">
      <alignment horizontal="right" vertical="center" wrapText="1"/>
    </xf>
  </cellXfs>
  <cellStyles count="6">
    <cellStyle name="Normalny" xfId="0" builtinId="0"/>
    <cellStyle name="Normalny 2" xfId="2"/>
    <cellStyle name="Normalny 3" xfId="5"/>
    <cellStyle name="Normalny 4" xfId="4"/>
    <cellStyle name="Procentowy 2" xfId="3"/>
    <cellStyle name="Styl 1" xfId="1"/>
  </cellStyles>
  <dxfs count="0"/>
  <tableStyles count="0" defaultTableStyle="TableStyleMedium2" defaultPivotStyle="PivotStyleLight16"/>
  <colors>
    <mruColors>
      <color rgb="FFDCE6F1"/>
      <color rgb="FFDBE5F1"/>
      <color rgb="FFC5D9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1134587</xdr:colOff>
      <xdr:row>1</xdr:row>
      <xdr:rowOff>224178</xdr:rowOff>
    </xdr:from>
    <xdr:to>
      <xdr:col>9</xdr:col>
      <xdr:colOff>570197</xdr:colOff>
      <xdr:row>1</xdr:row>
      <xdr:rowOff>996950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760187" y="795678"/>
          <a:ext cx="8693910" cy="7727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7"/>
  <sheetViews>
    <sheetView tabSelected="1" topLeftCell="A43" zoomScale="80" zoomScaleNormal="80" zoomScaleSheetLayoutView="80" workbookViewId="0">
      <selection activeCell="H6" sqref="H6"/>
    </sheetView>
  </sheetViews>
  <sheetFormatPr defaultRowHeight="15"/>
  <cols>
    <col min="1" max="1" width="6.28515625" customWidth="1"/>
    <col min="2" max="2" width="17.42578125" customWidth="1"/>
    <col min="3" max="3" width="16.42578125" style="8" customWidth="1"/>
    <col min="4" max="4" width="19.42578125" customWidth="1"/>
    <col min="5" max="5" width="28" customWidth="1"/>
    <col min="6" max="6" width="17.5703125" customWidth="1"/>
    <col min="7" max="7" width="17.7109375" customWidth="1"/>
    <col min="8" max="8" width="17.5703125" customWidth="1"/>
    <col min="9" max="9" width="17.28515625" customWidth="1"/>
    <col min="10" max="10" width="17.7109375" customWidth="1"/>
    <col min="11" max="11" width="13.85546875" customWidth="1"/>
    <col min="12" max="12" width="14.140625" customWidth="1"/>
    <col min="13" max="13" width="12.7109375" customWidth="1"/>
    <col min="14" max="14" width="14.5703125" style="4" customWidth="1"/>
    <col min="15" max="15" width="11" bestFit="1" customWidth="1"/>
  </cols>
  <sheetData>
    <row r="1" spans="1:14" ht="20.45" customHeight="1">
      <c r="B1" s="5" t="s">
        <v>15</v>
      </c>
      <c r="C1" s="7" t="s">
        <v>15</v>
      </c>
      <c r="D1" s="5" t="s">
        <v>15</v>
      </c>
      <c r="E1" s="5" t="s">
        <v>15</v>
      </c>
      <c r="F1" s="5" t="s">
        <v>15</v>
      </c>
      <c r="G1" s="5" t="s">
        <v>15</v>
      </c>
      <c r="H1" s="5" t="s">
        <v>15</v>
      </c>
      <c r="I1" s="5" t="s">
        <v>15</v>
      </c>
      <c r="J1" s="5" t="s">
        <v>15</v>
      </c>
      <c r="K1" s="28"/>
      <c r="L1" s="28"/>
      <c r="M1" s="28"/>
      <c r="N1" s="28"/>
    </row>
    <row r="2" spans="1:14" s="3" customFormat="1" ht="94.9" customHeight="1">
      <c r="B2" s="5" t="s">
        <v>15</v>
      </c>
      <c r="C2" s="7" t="s">
        <v>15</v>
      </c>
      <c r="D2" s="5" t="s">
        <v>15</v>
      </c>
      <c r="L2" s="5" t="s">
        <v>15</v>
      </c>
      <c r="M2" s="5"/>
      <c r="N2" s="5" t="s">
        <v>15</v>
      </c>
    </row>
    <row r="3" spans="1:14" s="2" customFormat="1" ht="54" customHeight="1">
      <c r="A3" s="27" t="s">
        <v>21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</row>
    <row r="4" spans="1:14" s="2" customFormat="1" ht="99" customHeight="1">
      <c r="A4" s="16" t="s">
        <v>0</v>
      </c>
      <c r="B4" s="16" t="s">
        <v>5</v>
      </c>
      <c r="C4" s="16" t="s">
        <v>3</v>
      </c>
      <c r="D4" s="16" t="s">
        <v>1</v>
      </c>
      <c r="E4" s="16" t="s">
        <v>2</v>
      </c>
      <c r="F4" s="16" t="s">
        <v>6</v>
      </c>
      <c r="G4" s="16" t="s">
        <v>7</v>
      </c>
      <c r="H4" s="16" t="s">
        <v>14</v>
      </c>
      <c r="I4" s="16" t="s">
        <v>10</v>
      </c>
      <c r="J4" s="16" t="s">
        <v>9</v>
      </c>
      <c r="K4" s="16" t="s">
        <v>8</v>
      </c>
      <c r="L4" s="16" t="s">
        <v>11</v>
      </c>
      <c r="M4" s="16" t="s">
        <v>18</v>
      </c>
      <c r="N4" s="16" t="s">
        <v>12</v>
      </c>
    </row>
    <row r="5" spans="1:14" s="6" customFormat="1" ht="99" customHeight="1">
      <c r="A5" s="9">
        <v>1</v>
      </c>
      <c r="B5" s="10" t="s">
        <v>16</v>
      </c>
      <c r="C5" s="20" t="s">
        <v>23</v>
      </c>
      <c r="D5" s="24" t="s">
        <v>116</v>
      </c>
      <c r="E5" s="21" t="s">
        <v>70</v>
      </c>
      <c r="F5" s="22">
        <v>2480159.46</v>
      </c>
      <c r="G5" s="22">
        <v>2480159.46</v>
      </c>
      <c r="H5" s="26">
        <v>1983464.25</v>
      </c>
      <c r="I5" s="26">
        <v>1983464.25</v>
      </c>
      <c r="J5" s="25">
        <v>0</v>
      </c>
      <c r="K5" s="21">
        <v>112.5</v>
      </c>
      <c r="L5" s="11" t="s">
        <v>22</v>
      </c>
      <c r="M5" s="11">
        <v>115</v>
      </c>
      <c r="N5" s="11" t="s">
        <v>17</v>
      </c>
    </row>
    <row r="6" spans="1:14" s="6" customFormat="1" ht="99" customHeight="1">
      <c r="A6" s="9">
        <v>2</v>
      </c>
      <c r="B6" s="10" t="s">
        <v>16</v>
      </c>
      <c r="C6" s="20" t="s">
        <v>24</v>
      </c>
      <c r="D6" s="24" t="s">
        <v>117</v>
      </c>
      <c r="E6" s="21" t="s">
        <v>71</v>
      </c>
      <c r="F6" s="22">
        <v>224477.25</v>
      </c>
      <c r="G6" s="22">
        <v>224477.25</v>
      </c>
      <c r="H6" s="26">
        <v>173656.8</v>
      </c>
      <c r="I6" s="26">
        <v>173656.8</v>
      </c>
      <c r="J6" s="25">
        <v>0</v>
      </c>
      <c r="K6" s="21">
        <v>110.5</v>
      </c>
      <c r="L6" s="11" t="s">
        <v>22</v>
      </c>
      <c r="M6" s="11">
        <v>115</v>
      </c>
      <c r="N6" s="11" t="s">
        <v>17</v>
      </c>
    </row>
    <row r="7" spans="1:14" s="6" customFormat="1" ht="99" customHeight="1">
      <c r="A7" s="9">
        <v>3</v>
      </c>
      <c r="B7" s="10" t="s">
        <v>16</v>
      </c>
      <c r="C7" s="20" t="s">
        <v>25</v>
      </c>
      <c r="D7" s="24" t="s">
        <v>118</v>
      </c>
      <c r="E7" s="21" t="s">
        <v>72</v>
      </c>
      <c r="F7" s="22">
        <v>122289.88</v>
      </c>
      <c r="G7" s="22">
        <v>122289.88</v>
      </c>
      <c r="H7" s="26">
        <v>91749.88</v>
      </c>
      <c r="I7" s="26">
        <v>91749.88</v>
      </c>
      <c r="J7" s="25">
        <v>0</v>
      </c>
      <c r="K7" s="21">
        <v>109</v>
      </c>
      <c r="L7" s="11" t="s">
        <v>22</v>
      </c>
      <c r="M7" s="11">
        <v>115</v>
      </c>
      <c r="N7" s="11" t="s">
        <v>17</v>
      </c>
    </row>
    <row r="8" spans="1:14" s="6" customFormat="1" ht="99" customHeight="1">
      <c r="A8" s="9">
        <v>4</v>
      </c>
      <c r="B8" s="10" t="s">
        <v>16</v>
      </c>
      <c r="C8" s="20" t="s">
        <v>26</v>
      </c>
      <c r="D8" s="24" t="s">
        <v>119</v>
      </c>
      <c r="E8" s="21" t="s">
        <v>73</v>
      </c>
      <c r="F8" s="22">
        <v>537994.25</v>
      </c>
      <c r="G8" s="22">
        <v>537994.25</v>
      </c>
      <c r="H8" s="26">
        <v>430383.85</v>
      </c>
      <c r="I8" s="26">
        <v>430383.85</v>
      </c>
      <c r="J8" s="25">
        <v>0</v>
      </c>
      <c r="K8" s="21">
        <v>108.5</v>
      </c>
      <c r="L8" s="11" t="s">
        <v>22</v>
      </c>
      <c r="M8" s="11">
        <v>115</v>
      </c>
      <c r="N8" s="11" t="s">
        <v>17</v>
      </c>
    </row>
    <row r="9" spans="1:14" s="6" customFormat="1" ht="99" customHeight="1">
      <c r="A9" s="9">
        <v>5</v>
      </c>
      <c r="B9" s="10" t="s">
        <v>16</v>
      </c>
      <c r="C9" s="20" t="s">
        <v>27</v>
      </c>
      <c r="D9" s="24" t="s">
        <v>120</v>
      </c>
      <c r="E9" s="21" t="s">
        <v>74</v>
      </c>
      <c r="F9" s="22">
        <v>499340.24</v>
      </c>
      <c r="G9" s="22">
        <v>499340.24</v>
      </c>
      <c r="H9" s="26">
        <v>399472.19</v>
      </c>
      <c r="I9" s="26">
        <v>399472.19</v>
      </c>
      <c r="J9" s="25">
        <v>0</v>
      </c>
      <c r="K9" s="21">
        <v>107.5</v>
      </c>
      <c r="L9" s="11" t="s">
        <v>22</v>
      </c>
      <c r="M9" s="11">
        <v>115</v>
      </c>
      <c r="N9" s="11" t="s">
        <v>17</v>
      </c>
    </row>
    <row r="10" spans="1:14" s="6" customFormat="1" ht="99" customHeight="1">
      <c r="A10" s="9">
        <v>6</v>
      </c>
      <c r="B10" s="10" t="s">
        <v>16</v>
      </c>
      <c r="C10" s="20" t="s">
        <v>28</v>
      </c>
      <c r="D10" s="24" t="s">
        <v>121</v>
      </c>
      <c r="E10" s="21" t="s">
        <v>75</v>
      </c>
      <c r="F10" s="22">
        <v>327500</v>
      </c>
      <c r="G10" s="22">
        <v>327500</v>
      </c>
      <c r="H10" s="26">
        <v>262000</v>
      </c>
      <c r="I10" s="26">
        <v>262000</v>
      </c>
      <c r="J10" s="25">
        <v>0</v>
      </c>
      <c r="K10" s="21">
        <v>107</v>
      </c>
      <c r="L10" s="11" t="s">
        <v>22</v>
      </c>
      <c r="M10" s="11">
        <v>115</v>
      </c>
      <c r="N10" s="11" t="s">
        <v>17</v>
      </c>
    </row>
    <row r="11" spans="1:14" s="6" customFormat="1" ht="99" customHeight="1">
      <c r="A11" s="9">
        <v>7</v>
      </c>
      <c r="B11" s="10" t="s">
        <v>16</v>
      </c>
      <c r="C11" s="20" t="s">
        <v>29</v>
      </c>
      <c r="D11" s="24" t="s">
        <v>122</v>
      </c>
      <c r="E11" s="21" t="s">
        <v>76</v>
      </c>
      <c r="F11" s="22">
        <v>394350</v>
      </c>
      <c r="G11" s="22">
        <v>394350</v>
      </c>
      <c r="H11" s="26">
        <v>315480</v>
      </c>
      <c r="I11" s="26">
        <v>315480</v>
      </c>
      <c r="J11" s="25">
        <v>0</v>
      </c>
      <c r="K11" s="21">
        <v>106.5</v>
      </c>
      <c r="L11" s="11" t="s">
        <v>22</v>
      </c>
      <c r="M11" s="11">
        <v>115</v>
      </c>
      <c r="N11" s="11" t="s">
        <v>17</v>
      </c>
    </row>
    <row r="12" spans="1:14" s="6" customFormat="1" ht="99" customHeight="1">
      <c r="A12" s="9">
        <v>8</v>
      </c>
      <c r="B12" s="10" t="s">
        <v>16</v>
      </c>
      <c r="C12" s="20" t="s">
        <v>30</v>
      </c>
      <c r="D12" s="21" t="s">
        <v>123</v>
      </c>
      <c r="E12" s="21" t="s">
        <v>77</v>
      </c>
      <c r="F12" s="26">
        <v>1008112.5</v>
      </c>
      <c r="G12" s="26">
        <v>1008112.5</v>
      </c>
      <c r="H12" s="26">
        <v>806490</v>
      </c>
      <c r="I12" s="26">
        <v>806490</v>
      </c>
      <c r="J12" s="25">
        <v>0</v>
      </c>
      <c r="K12" s="21">
        <v>106</v>
      </c>
      <c r="L12" s="11" t="s">
        <v>22</v>
      </c>
      <c r="M12" s="11">
        <v>115</v>
      </c>
      <c r="N12" s="11" t="s">
        <v>17</v>
      </c>
    </row>
    <row r="13" spans="1:14" s="6" customFormat="1" ht="99" customHeight="1">
      <c r="A13" s="9">
        <v>9</v>
      </c>
      <c r="B13" s="10" t="s">
        <v>16</v>
      </c>
      <c r="C13" s="20" t="s">
        <v>31</v>
      </c>
      <c r="D13" s="24" t="s">
        <v>124</v>
      </c>
      <c r="E13" s="21" t="s">
        <v>78</v>
      </c>
      <c r="F13" s="22">
        <v>179162.5</v>
      </c>
      <c r="G13" s="22">
        <v>179162.5</v>
      </c>
      <c r="H13" s="26">
        <v>143330</v>
      </c>
      <c r="I13" s="26">
        <v>143330</v>
      </c>
      <c r="J13" s="25">
        <v>0</v>
      </c>
      <c r="K13" s="21">
        <v>106</v>
      </c>
      <c r="L13" s="11" t="s">
        <v>22</v>
      </c>
      <c r="M13" s="11">
        <v>115</v>
      </c>
      <c r="N13" s="11" t="s">
        <v>17</v>
      </c>
    </row>
    <row r="14" spans="1:14" s="6" customFormat="1" ht="99" customHeight="1">
      <c r="A14" s="9">
        <v>10</v>
      </c>
      <c r="B14" s="10" t="s">
        <v>16</v>
      </c>
      <c r="C14" s="20" t="s">
        <v>32</v>
      </c>
      <c r="D14" s="21" t="s">
        <v>125</v>
      </c>
      <c r="E14" s="21" t="s">
        <v>79</v>
      </c>
      <c r="F14" s="26">
        <v>579110</v>
      </c>
      <c r="G14" s="26">
        <v>579110</v>
      </c>
      <c r="H14" s="26">
        <v>463288</v>
      </c>
      <c r="I14" s="26">
        <v>463288</v>
      </c>
      <c r="J14" s="25">
        <v>0</v>
      </c>
      <c r="K14" s="21">
        <v>105.5</v>
      </c>
      <c r="L14" s="11" t="s">
        <v>22</v>
      </c>
      <c r="M14" s="11">
        <v>115</v>
      </c>
      <c r="N14" s="11" t="s">
        <v>17</v>
      </c>
    </row>
    <row r="15" spans="1:14" s="6" customFormat="1" ht="99" customHeight="1">
      <c r="A15" s="9">
        <v>11</v>
      </c>
      <c r="B15" s="10" t="s">
        <v>16</v>
      </c>
      <c r="C15" s="20" t="s">
        <v>33</v>
      </c>
      <c r="D15" s="24" t="s">
        <v>126</v>
      </c>
      <c r="E15" s="21" t="s">
        <v>80</v>
      </c>
      <c r="F15" s="22">
        <v>201958.8</v>
      </c>
      <c r="G15" s="22">
        <v>201958.8</v>
      </c>
      <c r="H15" s="26">
        <v>161567.04000000001</v>
      </c>
      <c r="I15" s="26">
        <v>161567.04000000001</v>
      </c>
      <c r="J15" s="25">
        <v>0</v>
      </c>
      <c r="K15" s="21">
        <v>105</v>
      </c>
      <c r="L15" s="11" t="s">
        <v>22</v>
      </c>
      <c r="M15" s="11">
        <v>115</v>
      </c>
      <c r="N15" s="11" t="s">
        <v>17</v>
      </c>
    </row>
    <row r="16" spans="1:14" s="6" customFormat="1" ht="99" customHeight="1">
      <c r="A16" s="9">
        <v>12</v>
      </c>
      <c r="B16" s="10" t="s">
        <v>16</v>
      </c>
      <c r="C16" s="20" t="s">
        <v>34</v>
      </c>
      <c r="D16" s="24" t="s">
        <v>127</v>
      </c>
      <c r="E16" s="21" t="s">
        <v>81</v>
      </c>
      <c r="F16" s="22">
        <v>636937.5</v>
      </c>
      <c r="G16" s="22">
        <v>636937.5</v>
      </c>
      <c r="H16" s="26">
        <v>509547.5</v>
      </c>
      <c r="I16" s="26">
        <v>509547.5</v>
      </c>
      <c r="J16" s="25">
        <v>0</v>
      </c>
      <c r="K16" s="21">
        <v>105</v>
      </c>
      <c r="L16" s="11" t="s">
        <v>22</v>
      </c>
      <c r="M16" s="11">
        <v>115</v>
      </c>
      <c r="N16" s="11" t="s">
        <v>17</v>
      </c>
    </row>
    <row r="17" spans="1:14" s="6" customFormat="1" ht="183.75" customHeight="1">
      <c r="A17" s="9">
        <v>13</v>
      </c>
      <c r="B17" s="10" t="s">
        <v>16</v>
      </c>
      <c r="C17" s="20" t="s">
        <v>35</v>
      </c>
      <c r="D17" s="24" t="s">
        <v>128</v>
      </c>
      <c r="E17" s="21" t="s">
        <v>82</v>
      </c>
      <c r="F17" s="22">
        <v>238850</v>
      </c>
      <c r="G17" s="22">
        <v>238850</v>
      </c>
      <c r="H17" s="26">
        <v>191050</v>
      </c>
      <c r="I17" s="26">
        <v>191050</v>
      </c>
      <c r="J17" s="25">
        <v>0</v>
      </c>
      <c r="K17" s="21">
        <v>105</v>
      </c>
      <c r="L17" s="11" t="s">
        <v>22</v>
      </c>
      <c r="M17" s="11">
        <v>115</v>
      </c>
      <c r="N17" s="11" t="s">
        <v>17</v>
      </c>
    </row>
    <row r="18" spans="1:14" s="6" customFormat="1" ht="99" customHeight="1">
      <c r="A18" s="9">
        <v>14</v>
      </c>
      <c r="B18" s="10" t="s">
        <v>16</v>
      </c>
      <c r="C18" s="20" t="s">
        <v>36</v>
      </c>
      <c r="D18" s="24" t="s">
        <v>129</v>
      </c>
      <c r="E18" s="21" t="s">
        <v>83</v>
      </c>
      <c r="F18" s="22">
        <v>314890</v>
      </c>
      <c r="G18" s="22">
        <v>314890</v>
      </c>
      <c r="H18" s="26">
        <v>251450</v>
      </c>
      <c r="I18" s="26">
        <v>251450</v>
      </c>
      <c r="J18" s="25">
        <v>0</v>
      </c>
      <c r="K18" s="21">
        <v>104.5</v>
      </c>
      <c r="L18" s="11" t="s">
        <v>22</v>
      </c>
      <c r="M18" s="11">
        <v>115</v>
      </c>
      <c r="N18" s="11" t="s">
        <v>17</v>
      </c>
    </row>
    <row r="19" spans="1:14" s="6" customFormat="1" ht="99" customHeight="1">
      <c r="A19" s="9">
        <v>15</v>
      </c>
      <c r="B19" s="10" t="s">
        <v>16</v>
      </c>
      <c r="C19" s="20" t="s">
        <v>37</v>
      </c>
      <c r="D19" s="24" t="s">
        <v>130</v>
      </c>
      <c r="E19" s="21" t="s">
        <v>84</v>
      </c>
      <c r="F19" s="22">
        <v>765527.93</v>
      </c>
      <c r="G19" s="22">
        <v>765527.93</v>
      </c>
      <c r="H19" s="26">
        <v>612137.93000000005</v>
      </c>
      <c r="I19" s="26">
        <v>612137.93000000005</v>
      </c>
      <c r="J19" s="25">
        <v>0</v>
      </c>
      <c r="K19" s="21">
        <v>103.5</v>
      </c>
      <c r="L19" s="11" t="s">
        <v>22</v>
      </c>
      <c r="M19" s="11">
        <v>115</v>
      </c>
      <c r="N19" s="11" t="s">
        <v>17</v>
      </c>
    </row>
    <row r="20" spans="1:14" s="6" customFormat="1" ht="143.25" customHeight="1">
      <c r="A20" s="9">
        <v>16</v>
      </c>
      <c r="B20" s="10" t="s">
        <v>16</v>
      </c>
      <c r="C20" s="20" t="s">
        <v>38</v>
      </c>
      <c r="D20" s="24" t="s">
        <v>131</v>
      </c>
      <c r="E20" s="21" t="s">
        <v>85</v>
      </c>
      <c r="F20" s="22">
        <v>172582.45</v>
      </c>
      <c r="G20" s="22">
        <v>172582.45</v>
      </c>
      <c r="H20" s="26">
        <v>138004.45000000001</v>
      </c>
      <c r="I20" s="26">
        <v>138004.45000000001</v>
      </c>
      <c r="J20" s="25">
        <v>0</v>
      </c>
      <c r="K20" s="21">
        <v>103</v>
      </c>
      <c r="L20" s="11" t="s">
        <v>22</v>
      </c>
      <c r="M20" s="11">
        <v>115</v>
      </c>
      <c r="N20" s="11" t="s">
        <v>17</v>
      </c>
    </row>
    <row r="21" spans="1:14" s="6" customFormat="1" ht="255.75" customHeight="1">
      <c r="A21" s="9">
        <v>17</v>
      </c>
      <c r="B21" s="10" t="s">
        <v>16</v>
      </c>
      <c r="C21" s="20" t="s">
        <v>39</v>
      </c>
      <c r="D21" s="24" t="s">
        <v>132</v>
      </c>
      <c r="E21" s="21" t="s">
        <v>86</v>
      </c>
      <c r="F21" s="22">
        <v>669451.25</v>
      </c>
      <c r="G21" s="22">
        <v>669451.25</v>
      </c>
      <c r="H21" s="26">
        <v>535561</v>
      </c>
      <c r="I21" s="26">
        <v>535561</v>
      </c>
      <c r="J21" s="25">
        <v>0</v>
      </c>
      <c r="K21" s="21">
        <v>103</v>
      </c>
      <c r="L21" s="11" t="s">
        <v>22</v>
      </c>
      <c r="M21" s="11">
        <v>115</v>
      </c>
      <c r="N21" s="11" t="s">
        <v>17</v>
      </c>
    </row>
    <row r="22" spans="1:14" s="6" customFormat="1" ht="99" customHeight="1">
      <c r="A22" s="9">
        <v>18</v>
      </c>
      <c r="B22" s="10" t="s">
        <v>16</v>
      </c>
      <c r="C22" s="20" t="s">
        <v>40</v>
      </c>
      <c r="D22" s="23" t="s">
        <v>133</v>
      </c>
      <c r="E22" s="20" t="s">
        <v>87</v>
      </c>
      <c r="F22" s="26">
        <v>470800</v>
      </c>
      <c r="G22" s="26">
        <v>470800</v>
      </c>
      <c r="H22" s="26">
        <v>376640</v>
      </c>
      <c r="I22" s="26">
        <v>376640</v>
      </c>
      <c r="J22" s="25">
        <v>0</v>
      </c>
      <c r="K22" s="23">
        <v>103</v>
      </c>
      <c r="L22" s="11" t="s">
        <v>22</v>
      </c>
      <c r="M22" s="11">
        <v>115</v>
      </c>
      <c r="N22" s="11" t="s">
        <v>17</v>
      </c>
    </row>
    <row r="23" spans="1:14" s="6" customFormat="1" ht="99" customHeight="1">
      <c r="A23" s="9">
        <v>19</v>
      </c>
      <c r="B23" s="10" t="s">
        <v>16</v>
      </c>
      <c r="C23" s="20" t="s">
        <v>41</v>
      </c>
      <c r="D23" s="24" t="s">
        <v>134</v>
      </c>
      <c r="E23" s="21" t="s">
        <v>88</v>
      </c>
      <c r="F23" s="22">
        <v>982798.8</v>
      </c>
      <c r="G23" s="22">
        <v>982798.8</v>
      </c>
      <c r="H23" s="26">
        <v>785673.48</v>
      </c>
      <c r="I23" s="26">
        <v>785673.48</v>
      </c>
      <c r="J23" s="25">
        <v>0</v>
      </c>
      <c r="K23" s="21">
        <v>102.5</v>
      </c>
      <c r="L23" s="11" t="s">
        <v>22</v>
      </c>
      <c r="M23" s="11">
        <v>115</v>
      </c>
      <c r="N23" s="11" t="s">
        <v>17</v>
      </c>
    </row>
    <row r="24" spans="1:14" s="6" customFormat="1" ht="99" customHeight="1">
      <c r="A24" s="9">
        <v>20</v>
      </c>
      <c r="B24" s="10" t="s">
        <v>16</v>
      </c>
      <c r="C24" s="20" t="s">
        <v>42</v>
      </c>
      <c r="D24" s="24" t="s">
        <v>135</v>
      </c>
      <c r="E24" s="21" t="s">
        <v>89</v>
      </c>
      <c r="F24" s="22">
        <v>340350</v>
      </c>
      <c r="G24" s="22">
        <v>340350</v>
      </c>
      <c r="H24" s="26">
        <v>272280</v>
      </c>
      <c r="I24" s="26">
        <v>272280</v>
      </c>
      <c r="J24" s="25">
        <v>0</v>
      </c>
      <c r="K24" s="21">
        <v>102.5</v>
      </c>
      <c r="L24" s="11" t="s">
        <v>22</v>
      </c>
      <c r="M24" s="11">
        <v>115</v>
      </c>
      <c r="N24" s="11" t="s">
        <v>17</v>
      </c>
    </row>
    <row r="25" spans="1:14" s="6" customFormat="1" ht="99" customHeight="1">
      <c r="A25" s="9">
        <v>21</v>
      </c>
      <c r="B25" s="10" t="s">
        <v>16</v>
      </c>
      <c r="C25" s="20" t="s">
        <v>43</v>
      </c>
      <c r="D25" s="24" t="s">
        <v>136</v>
      </c>
      <c r="E25" s="21" t="s">
        <v>90</v>
      </c>
      <c r="F25" s="22">
        <v>222118.13</v>
      </c>
      <c r="G25" s="22">
        <v>222118.13</v>
      </c>
      <c r="H25" s="26">
        <v>175855.75</v>
      </c>
      <c r="I25" s="26">
        <v>175855.75</v>
      </c>
      <c r="J25" s="25">
        <v>0</v>
      </c>
      <c r="K25" s="21">
        <v>102</v>
      </c>
      <c r="L25" s="11" t="s">
        <v>22</v>
      </c>
      <c r="M25" s="11">
        <v>115</v>
      </c>
      <c r="N25" s="11" t="s">
        <v>17</v>
      </c>
    </row>
    <row r="26" spans="1:14" s="6" customFormat="1" ht="99" customHeight="1">
      <c r="A26" s="9">
        <v>22</v>
      </c>
      <c r="B26" s="10" t="s">
        <v>16</v>
      </c>
      <c r="C26" s="20" t="s">
        <v>44</v>
      </c>
      <c r="D26" s="24" t="s">
        <v>137</v>
      </c>
      <c r="E26" s="21" t="s">
        <v>91</v>
      </c>
      <c r="F26" s="22">
        <v>622251.55000000005</v>
      </c>
      <c r="G26" s="22">
        <v>622251.55000000005</v>
      </c>
      <c r="H26" s="26">
        <v>486139.24</v>
      </c>
      <c r="I26" s="26">
        <v>486139.24</v>
      </c>
      <c r="J26" s="25">
        <v>0</v>
      </c>
      <c r="K26" s="21">
        <v>102</v>
      </c>
      <c r="L26" s="11" t="s">
        <v>22</v>
      </c>
      <c r="M26" s="11">
        <v>115</v>
      </c>
      <c r="N26" s="11" t="s">
        <v>17</v>
      </c>
    </row>
    <row r="27" spans="1:14" s="6" customFormat="1" ht="99" customHeight="1">
      <c r="A27" s="9">
        <v>23</v>
      </c>
      <c r="B27" s="10" t="s">
        <v>16</v>
      </c>
      <c r="C27" s="20" t="s">
        <v>45</v>
      </c>
      <c r="D27" s="24" t="s">
        <v>138</v>
      </c>
      <c r="E27" s="21" t="s">
        <v>92</v>
      </c>
      <c r="F27" s="22">
        <v>737400</v>
      </c>
      <c r="G27" s="22">
        <v>737400</v>
      </c>
      <c r="H27" s="26">
        <v>572400</v>
      </c>
      <c r="I27" s="26">
        <v>572400</v>
      </c>
      <c r="J27" s="25">
        <v>0</v>
      </c>
      <c r="K27" s="21">
        <v>102</v>
      </c>
      <c r="L27" s="11" t="s">
        <v>22</v>
      </c>
      <c r="M27" s="11">
        <v>115</v>
      </c>
      <c r="N27" s="11" t="s">
        <v>17</v>
      </c>
    </row>
    <row r="28" spans="1:14" s="6" customFormat="1" ht="99" customHeight="1">
      <c r="A28" s="9">
        <v>24</v>
      </c>
      <c r="B28" s="10" t="s">
        <v>16</v>
      </c>
      <c r="C28" s="20" t="s">
        <v>46</v>
      </c>
      <c r="D28" s="24" t="s">
        <v>139</v>
      </c>
      <c r="E28" s="21" t="s">
        <v>93</v>
      </c>
      <c r="F28" s="22">
        <v>1007730.35</v>
      </c>
      <c r="G28" s="22">
        <v>1007730.35</v>
      </c>
      <c r="H28" s="26">
        <v>806184.28</v>
      </c>
      <c r="I28" s="26">
        <v>806184.28</v>
      </c>
      <c r="J28" s="25">
        <v>0</v>
      </c>
      <c r="K28" s="21">
        <v>101.5</v>
      </c>
      <c r="L28" s="11" t="s">
        <v>22</v>
      </c>
      <c r="M28" s="11">
        <v>115</v>
      </c>
      <c r="N28" s="11" t="s">
        <v>17</v>
      </c>
    </row>
    <row r="29" spans="1:14" s="6" customFormat="1" ht="99" customHeight="1">
      <c r="A29" s="9">
        <v>25</v>
      </c>
      <c r="B29" s="10" t="s">
        <v>16</v>
      </c>
      <c r="C29" s="20" t="s">
        <v>47</v>
      </c>
      <c r="D29" s="24" t="s">
        <v>140</v>
      </c>
      <c r="E29" s="21" t="s">
        <v>94</v>
      </c>
      <c r="F29" s="22">
        <v>1278831.78</v>
      </c>
      <c r="G29" s="22">
        <v>1278831.78</v>
      </c>
      <c r="H29" s="26">
        <v>1023065.42</v>
      </c>
      <c r="I29" s="26">
        <v>1023065.42</v>
      </c>
      <c r="J29" s="25">
        <v>0</v>
      </c>
      <c r="K29" s="21">
        <v>101.5</v>
      </c>
      <c r="L29" s="11" t="s">
        <v>22</v>
      </c>
      <c r="M29" s="11">
        <v>115</v>
      </c>
      <c r="N29" s="11" t="s">
        <v>17</v>
      </c>
    </row>
    <row r="30" spans="1:14" s="6" customFormat="1" ht="99" customHeight="1">
      <c r="A30" s="9">
        <v>26</v>
      </c>
      <c r="B30" s="10" t="s">
        <v>16</v>
      </c>
      <c r="C30" s="20" t="s">
        <v>48</v>
      </c>
      <c r="D30" s="24" t="s">
        <v>141</v>
      </c>
      <c r="E30" s="21" t="s">
        <v>95</v>
      </c>
      <c r="F30" s="22">
        <v>777968.75</v>
      </c>
      <c r="G30" s="22">
        <v>777968.75</v>
      </c>
      <c r="H30" s="26">
        <v>588218.75</v>
      </c>
      <c r="I30" s="26">
        <v>588218.75</v>
      </c>
      <c r="J30" s="25">
        <v>0</v>
      </c>
      <c r="K30" s="21">
        <v>101.5</v>
      </c>
      <c r="L30" s="11" t="s">
        <v>22</v>
      </c>
      <c r="M30" s="11">
        <v>115</v>
      </c>
      <c r="N30" s="11" t="s">
        <v>17</v>
      </c>
    </row>
    <row r="31" spans="1:14" s="6" customFormat="1" ht="99" customHeight="1">
      <c r="A31" s="9">
        <v>27</v>
      </c>
      <c r="B31" s="10" t="s">
        <v>16</v>
      </c>
      <c r="C31" s="20" t="s">
        <v>49</v>
      </c>
      <c r="D31" s="24" t="s">
        <v>142</v>
      </c>
      <c r="E31" s="21" t="s">
        <v>96</v>
      </c>
      <c r="F31" s="22">
        <v>606525</v>
      </c>
      <c r="G31" s="22">
        <v>606525</v>
      </c>
      <c r="H31" s="26">
        <v>472560.28</v>
      </c>
      <c r="I31" s="26">
        <v>472560.28</v>
      </c>
      <c r="J31" s="25">
        <v>0</v>
      </c>
      <c r="K31" s="21">
        <v>101.5</v>
      </c>
      <c r="L31" s="11" t="s">
        <v>22</v>
      </c>
      <c r="M31" s="11">
        <v>115</v>
      </c>
      <c r="N31" s="11" t="s">
        <v>17</v>
      </c>
    </row>
    <row r="32" spans="1:14" s="6" customFormat="1" ht="99" customHeight="1">
      <c r="A32" s="9">
        <v>28</v>
      </c>
      <c r="B32" s="10" t="s">
        <v>16</v>
      </c>
      <c r="C32" s="20" t="s">
        <v>50</v>
      </c>
      <c r="D32" s="24" t="s">
        <v>143</v>
      </c>
      <c r="E32" s="21" t="s">
        <v>97</v>
      </c>
      <c r="F32" s="22">
        <v>405510.49</v>
      </c>
      <c r="G32" s="22">
        <v>405510.49</v>
      </c>
      <c r="H32" s="26">
        <v>323150.49</v>
      </c>
      <c r="I32" s="26">
        <v>323150.49</v>
      </c>
      <c r="J32" s="25">
        <v>0</v>
      </c>
      <c r="K32" s="21">
        <v>101.5</v>
      </c>
      <c r="L32" s="11" t="s">
        <v>22</v>
      </c>
      <c r="M32" s="11">
        <v>115</v>
      </c>
      <c r="N32" s="11" t="s">
        <v>17</v>
      </c>
    </row>
    <row r="33" spans="1:14" s="6" customFormat="1" ht="99" customHeight="1">
      <c r="A33" s="9">
        <v>29</v>
      </c>
      <c r="B33" s="10" t="s">
        <v>16</v>
      </c>
      <c r="C33" s="20" t="s">
        <v>51</v>
      </c>
      <c r="D33" s="24" t="s">
        <v>144</v>
      </c>
      <c r="E33" s="21" t="s">
        <v>91</v>
      </c>
      <c r="F33" s="22">
        <v>555069</v>
      </c>
      <c r="G33" s="22">
        <v>555069</v>
      </c>
      <c r="H33" s="26">
        <v>444055.2</v>
      </c>
      <c r="I33" s="26">
        <v>444055.2</v>
      </c>
      <c r="J33" s="25">
        <v>0</v>
      </c>
      <c r="K33" s="21">
        <v>101.5</v>
      </c>
      <c r="L33" s="11" t="s">
        <v>22</v>
      </c>
      <c r="M33" s="11">
        <v>115</v>
      </c>
      <c r="N33" s="11" t="s">
        <v>17</v>
      </c>
    </row>
    <row r="34" spans="1:14" s="6" customFormat="1" ht="99" customHeight="1">
      <c r="A34" s="9">
        <v>30</v>
      </c>
      <c r="B34" s="10" t="s">
        <v>16</v>
      </c>
      <c r="C34" s="20" t="s">
        <v>52</v>
      </c>
      <c r="D34" s="24" t="s">
        <v>145</v>
      </c>
      <c r="E34" s="21" t="s">
        <v>98</v>
      </c>
      <c r="F34" s="22">
        <v>151625</v>
      </c>
      <c r="G34" s="22">
        <v>151625</v>
      </c>
      <c r="H34" s="26">
        <v>119525</v>
      </c>
      <c r="I34" s="26">
        <v>119525</v>
      </c>
      <c r="J34" s="25">
        <v>0</v>
      </c>
      <c r="K34" s="21">
        <v>101</v>
      </c>
      <c r="L34" s="11" t="s">
        <v>22</v>
      </c>
      <c r="M34" s="11">
        <v>115</v>
      </c>
      <c r="N34" s="11" t="s">
        <v>17</v>
      </c>
    </row>
    <row r="35" spans="1:14" s="6" customFormat="1" ht="99" customHeight="1">
      <c r="A35" s="9">
        <v>31</v>
      </c>
      <c r="B35" s="10" t="s">
        <v>16</v>
      </c>
      <c r="C35" s="20" t="s">
        <v>53</v>
      </c>
      <c r="D35" s="24" t="s">
        <v>146</v>
      </c>
      <c r="E35" s="21" t="s">
        <v>99</v>
      </c>
      <c r="F35" s="22">
        <v>622250</v>
      </c>
      <c r="G35" s="22">
        <v>622250</v>
      </c>
      <c r="H35" s="26">
        <v>497800</v>
      </c>
      <c r="I35" s="26">
        <v>497800</v>
      </c>
      <c r="J35" s="25">
        <v>0</v>
      </c>
      <c r="K35" s="21">
        <v>101</v>
      </c>
      <c r="L35" s="11" t="s">
        <v>22</v>
      </c>
      <c r="M35" s="11">
        <v>115</v>
      </c>
      <c r="N35" s="11" t="s">
        <v>17</v>
      </c>
    </row>
    <row r="36" spans="1:14" s="6" customFormat="1" ht="99" customHeight="1">
      <c r="A36" s="9">
        <v>32</v>
      </c>
      <c r="B36" s="10" t="s">
        <v>16</v>
      </c>
      <c r="C36" s="20" t="s">
        <v>54</v>
      </c>
      <c r="D36" s="24" t="s">
        <v>147</v>
      </c>
      <c r="E36" s="21" t="s">
        <v>100</v>
      </c>
      <c r="F36" s="22">
        <v>431407.5</v>
      </c>
      <c r="G36" s="22">
        <v>431407.5</v>
      </c>
      <c r="H36" s="26">
        <v>345125.5</v>
      </c>
      <c r="I36" s="26">
        <v>345125.5</v>
      </c>
      <c r="J36" s="25">
        <v>0</v>
      </c>
      <c r="K36" s="21">
        <v>100.5</v>
      </c>
      <c r="L36" s="11" t="s">
        <v>22</v>
      </c>
      <c r="M36" s="11">
        <v>115</v>
      </c>
      <c r="N36" s="11" t="s">
        <v>17</v>
      </c>
    </row>
    <row r="37" spans="1:14" s="6" customFormat="1" ht="146.25" customHeight="1">
      <c r="A37" s="9">
        <v>33</v>
      </c>
      <c r="B37" s="10" t="s">
        <v>16</v>
      </c>
      <c r="C37" s="20" t="s">
        <v>55</v>
      </c>
      <c r="D37" s="21" t="s">
        <v>148</v>
      </c>
      <c r="E37" s="21" t="s">
        <v>101</v>
      </c>
      <c r="F37" s="26">
        <v>800075</v>
      </c>
      <c r="G37" s="26">
        <v>800075</v>
      </c>
      <c r="H37" s="26">
        <v>639875</v>
      </c>
      <c r="I37" s="26">
        <v>639875</v>
      </c>
      <c r="J37" s="25">
        <v>0</v>
      </c>
      <c r="K37" s="21">
        <v>100</v>
      </c>
      <c r="L37" s="11" t="s">
        <v>22</v>
      </c>
      <c r="M37" s="11">
        <v>115</v>
      </c>
      <c r="N37" s="11" t="s">
        <v>17</v>
      </c>
    </row>
    <row r="38" spans="1:14" s="6" customFormat="1" ht="143.25" customHeight="1">
      <c r="A38" s="9">
        <v>34</v>
      </c>
      <c r="B38" s="10" t="s">
        <v>16</v>
      </c>
      <c r="C38" s="20" t="s">
        <v>56</v>
      </c>
      <c r="D38" s="24" t="s">
        <v>149</v>
      </c>
      <c r="E38" s="21" t="s">
        <v>102</v>
      </c>
      <c r="F38" s="22">
        <v>735720</v>
      </c>
      <c r="G38" s="22">
        <v>735720</v>
      </c>
      <c r="H38" s="26">
        <v>588576</v>
      </c>
      <c r="I38" s="26">
        <v>588576</v>
      </c>
      <c r="J38" s="25">
        <v>0</v>
      </c>
      <c r="K38" s="21">
        <v>100</v>
      </c>
      <c r="L38" s="11" t="s">
        <v>22</v>
      </c>
      <c r="M38" s="11">
        <v>115</v>
      </c>
      <c r="N38" s="11" t="s">
        <v>17</v>
      </c>
    </row>
    <row r="39" spans="1:14" s="6" customFormat="1" ht="197.25" customHeight="1">
      <c r="A39" s="9">
        <v>35</v>
      </c>
      <c r="B39" s="10" t="s">
        <v>16</v>
      </c>
      <c r="C39" s="20" t="s">
        <v>57</v>
      </c>
      <c r="D39" s="24" t="s">
        <v>150</v>
      </c>
      <c r="E39" s="21" t="s">
        <v>103</v>
      </c>
      <c r="F39" s="22">
        <v>274687.5</v>
      </c>
      <c r="G39" s="22">
        <v>274687.5</v>
      </c>
      <c r="H39" s="26">
        <v>219750</v>
      </c>
      <c r="I39" s="26">
        <v>219750</v>
      </c>
      <c r="J39" s="25">
        <v>0</v>
      </c>
      <c r="K39" s="21">
        <v>99</v>
      </c>
      <c r="L39" s="11" t="s">
        <v>22</v>
      </c>
      <c r="M39" s="11">
        <v>115</v>
      </c>
      <c r="N39" s="11" t="s">
        <v>17</v>
      </c>
    </row>
    <row r="40" spans="1:14" s="6" customFormat="1" ht="99" customHeight="1">
      <c r="A40" s="9">
        <v>36</v>
      </c>
      <c r="B40" s="10" t="s">
        <v>16</v>
      </c>
      <c r="C40" s="20" t="s">
        <v>58</v>
      </c>
      <c r="D40" s="24" t="s">
        <v>151</v>
      </c>
      <c r="E40" s="21" t="s">
        <v>104</v>
      </c>
      <c r="F40" s="22">
        <v>611262.5</v>
      </c>
      <c r="G40" s="22">
        <v>611262.5</v>
      </c>
      <c r="H40" s="26">
        <v>488762.5</v>
      </c>
      <c r="I40" s="26">
        <v>488762.5</v>
      </c>
      <c r="J40" s="25">
        <v>0</v>
      </c>
      <c r="K40" s="21">
        <v>98.5</v>
      </c>
      <c r="L40" s="11" t="s">
        <v>22</v>
      </c>
      <c r="M40" s="11">
        <v>115</v>
      </c>
      <c r="N40" s="11" t="s">
        <v>17</v>
      </c>
    </row>
    <row r="41" spans="1:14" s="6" customFormat="1" ht="99" customHeight="1">
      <c r="A41" s="9">
        <v>37</v>
      </c>
      <c r="B41" s="10" t="s">
        <v>16</v>
      </c>
      <c r="C41" s="20" t="s">
        <v>59</v>
      </c>
      <c r="D41" s="24" t="s">
        <v>152</v>
      </c>
      <c r="E41" s="21" t="s">
        <v>105</v>
      </c>
      <c r="F41" s="22">
        <v>272316.25</v>
      </c>
      <c r="G41" s="22">
        <v>272316.25</v>
      </c>
      <c r="H41" s="26">
        <v>214267.25</v>
      </c>
      <c r="I41" s="26">
        <v>214267.25</v>
      </c>
      <c r="J41" s="25">
        <v>0</v>
      </c>
      <c r="K41" s="21">
        <v>98.5</v>
      </c>
      <c r="L41" s="11" t="s">
        <v>22</v>
      </c>
      <c r="M41" s="11">
        <v>115</v>
      </c>
      <c r="N41" s="11" t="s">
        <v>17</v>
      </c>
    </row>
    <row r="42" spans="1:14" s="6" customFormat="1" ht="99" customHeight="1">
      <c r="A42" s="9">
        <v>38</v>
      </c>
      <c r="B42" s="10" t="s">
        <v>16</v>
      </c>
      <c r="C42" s="20" t="s">
        <v>60</v>
      </c>
      <c r="D42" s="24" t="s">
        <v>153</v>
      </c>
      <c r="E42" s="21" t="s">
        <v>106</v>
      </c>
      <c r="F42" s="22">
        <v>729475</v>
      </c>
      <c r="G42" s="22">
        <v>729475</v>
      </c>
      <c r="H42" s="22">
        <v>579475</v>
      </c>
      <c r="I42" s="22">
        <v>579475</v>
      </c>
      <c r="J42" s="25">
        <v>0</v>
      </c>
      <c r="K42" s="21">
        <v>98</v>
      </c>
      <c r="L42" s="11" t="s">
        <v>22</v>
      </c>
      <c r="M42" s="11">
        <v>115</v>
      </c>
      <c r="N42" s="11" t="s">
        <v>17</v>
      </c>
    </row>
    <row r="43" spans="1:14" s="6" customFormat="1" ht="99" customHeight="1">
      <c r="A43" s="9">
        <v>39</v>
      </c>
      <c r="B43" s="10" t="s">
        <v>16</v>
      </c>
      <c r="C43" s="20" t="s">
        <v>61</v>
      </c>
      <c r="D43" s="24" t="s">
        <v>154</v>
      </c>
      <c r="E43" s="21" t="s">
        <v>107</v>
      </c>
      <c r="F43" s="22">
        <v>456776.25</v>
      </c>
      <c r="G43" s="22">
        <v>456776.25</v>
      </c>
      <c r="H43" s="22">
        <v>365421</v>
      </c>
      <c r="I43" s="22">
        <v>365421</v>
      </c>
      <c r="J43" s="25">
        <v>0</v>
      </c>
      <c r="K43" s="21">
        <v>96.5</v>
      </c>
      <c r="L43" s="11" t="s">
        <v>22</v>
      </c>
      <c r="M43" s="11">
        <v>115</v>
      </c>
      <c r="N43" s="11" t="s">
        <v>17</v>
      </c>
    </row>
    <row r="44" spans="1:14" s="6" customFormat="1" ht="99" customHeight="1">
      <c r="A44" s="9">
        <v>40</v>
      </c>
      <c r="B44" s="10" t="s">
        <v>16</v>
      </c>
      <c r="C44" s="20" t="s">
        <v>62</v>
      </c>
      <c r="D44" s="24" t="s">
        <v>155</v>
      </c>
      <c r="E44" s="21" t="s">
        <v>108</v>
      </c>
      <c r="F44" s="22">
        <v>758425</v>
      </c>
      <c r="G44" s="22">
        <v>758425</v>
      </c>
      <c r="H44" s="22">
        <v>606740</v>
      </c>
      <c r="I44" s="22">
        <v>606740</v>
      </c>
      <c r="J44" s="25">
        <v>0</v>
      </c>
      <c r="K44" s="21">
        <v>96.5</v>
      </c>
      <c r="L44" s="11" t="s">
        <v>22</v>
      </c>
      <c r="M44" s="11">
        <v>115</v>
      </c>
      <c r="N44" s="11" t="s">
        <v>17</v>
      </c>
    </row>
    <row r="45" spans="1:14" s="6" customFormat="1" ht="99" customHeight="1">
      <c r="A45" s="9">
        <v>41</v>
      </c>
      <c r="B45" s="10" t="s">
        <v>16</v>
      </c>
      <c r="C45" s="20" t="s">
        <v>63</v>
      </c>
      <c r="D45" s="24" t="s">
        <v>156</v>
      </c>
      <c r="E45" s="21" t="s">
        <v>109</v>
      </c>
      <c r="F45" s="22">
        <v>538564.65</v>
      </c>
      <c r="G45" s="22">
        <v>538564.65</v>
      </c>
      <c r="H45" s="22">
        <v>430851.72</v>
      </c>
      <c r="I45" s="22">
        <v>430851.72</v>
      </c>
      <c r="J45" s="25">
        <v>0</v>
      </c>
      <c r="K45" s="21">
        <v>96</v>
      </c>
      <c r="L45" s="11" t="s">
        <v>22</v>
      </c>
      <c r="M45" s="11">
        <v>115</v>
      </c>
      <c r="N45" s="11" t="s">
        <v>17</v>
      </c>
    </row>
    <row r="46" spans="1:14" s="6" customFormat="1" ht="99" customHeight="1">
      <c r="A46" s="9">
        <v>42</v>
      </c>
      <c r="B46" s="10" t="s">
        <v>16</v>
      </c>
      <c r="C46" s="20" t="s">
        <v>64</v>
      </c>
      <c r="D46" s="24" t="s">
        <v>157</v>
      </c>
      <c r="E46" s="21" t="s">
        <v>110</v>
      </c>
      <c r="F46" s="22">
        <v>822700.08</v>
      </c>
      <c r="G46" s="22">
        <v>822700.08</v>
      </c>
      <c r="H46" s="22">
        <v>658160.06000000006</v>
      </c>
      <c r="I46" s="22">
        <v>658160.06000000006</v>
      </c>
      <c r="J46" s="25">
        <v>0</v>
      </c>
      <c r="K46" s="21">
        <v>96</v>
      </c>
      <c r="L46" s="11" t="s">
        <v>22</v>
      </c>
      <c r="M46" s="11">
        <v>115</v>
      </c>
      <c r="N46" s="11" t="s">
        <v>17</v>
      </c>
    </row>
    <row r="47" spans="1:14" s="6" customFormat="1" ht="99" customHeight="1">
      <c r="A47" s="9">
        <v>43</v>
      </c>
      <c r="B47" s="10" t="s">
        <v>16</v>
      </c>
      <c r="C47" s="20" t="s">
        <v>65</v>
      </c>
      <c r="D47" s="24" t="s">
        <v>158</v>
      </c>
      <c r="E47" s="21" t="s">
        <v>111</v>
      </c>
      <c r="F47" s="22">
        <v>786150</v>
      </c>
      <c r="G47" s="22">
        <v>786150</v>
      </c>
      <c r="H47" s="22">
        <v>628920</v>
      </c>
      <c r="I47" s="22">
        <v>628920</v>
      </c>
      <c r="J47" s="25">
        <v>0</v>
      </c>
      <c r="K47" s="21">
        <v>95.5</v>
      </c>
      <c r="L47" s="11" t="s">
        <v>22</v>
      </c>
      <c r="M47" s="11">
        <v>115</v>
      </c>
      <c r="N47" s="11" t="s">
        <v>17</v>
      </c>
    </row>
    <row r="48" spans="1:14" s="6" customFormat="1" ht="99" customHeight="1">
      <c r="A48" s="9">
        <v>44</v>
      </c>
      <c r="B48" s="10" t="s">
        <v>16</v>
      </c>
      <c r="C48" s="20" t="s">
        <v>66</v>
      </c>
      <c r="D48" s="21" t="s">
        <v>159</v>
      </c>
      <c r="E48" s="21" t="s">
        <v>112</v>
      </c>
      <c r="F48" s="26">
        <v>144777.5</v>
      </c>
      <c r="G48" s="26">
        <v>144777.5</v>
      </c>
      <c r="H48" s="26">
        <v>115822</v>
      </c>
      <c r="I48" s="26">
        <v>115822</v>
      </c>
      <c r="J48" s="25">
        <v>0</v>
      </c>
      <c r="K48" s="21">
        <v>91</v>
      </c>
      <c r="L48" s="11" t="s">
        <v>22</v>
      </c>
      <c r="M48" s="11">
        <v>115</v>
      </c>
      <c r="N48" s="11" t="s">
        <v>17</v>
      </c>
    </row>
    <row r="49" spans="1:17" s="2" customFormat="1" ht="99" customHeight="1">
      <c r="A49" s="9">
        <v>45</v>
      </c>
      <c r="B49" s="10" t="s">
        <v>16</v>
      </c>
      <c r="C49" s="20" t="s">
        <v>67</v>
      </c>
      <c r="D49" s="21" t="s">
        <v>160</v>
      </c>
      <c r="E49" s="21" t="s">
        <v>113</v>
      </c>
      <c r="F49" s="26">
        <v>592000</v>
      </c>
      <c r="G49" s="26">
        <v>592000</v>
      </c>
      <c r="H49" s="26">
        <v>473600</v>
      </c>
      <c r="I49" s="26">
        <v>473600</v>
      </c>
      <c r="J49" s="25">
        <v>0</v>
      </c>
      <c r="K49" s="21">
        <v>91</v>
      </c>
      <c r="L49" s="11" t="s">
        <v>22</v>
      </c>
      <c r="M49" s="11">
        <v>115</v>
      </c>
      <c r="N49" s="11" t="s">
        <v>17</v>
      </c>
    </row>
    <row r="50" spans="1:17" s="6" customFormat="1" ht="99" customHeight="1">
      <c r="A50" s="9">
        <v>46</v>
      </c>
      <c r="B50" s="10" t="s">
        <v>16</v>
      </c>
      <c r="C50" s="20" t="s">
        <v>68</v>
      </c>
      <c r="D50" s="24" t="s">
        <v>161</v>
      </c>
      <c r="E50" s="21" t="s">
        <v>114</v>
      </c>
      <c r="F50" s="22">
        <v>1067400</v>
      </c>
      <c r="G50" s="22">
        <v>1067400</v>
      </c>
      <c r="H50" s="22">
        <v>783900</v>
      </c>
      <c r="I50" s="22">
        <v>783900</v>
      </c>
      <c r="J50" s="25">
        <v>0</v>
      </c>
      <c r="K50" s="21">
        <v>87.5</v>
      </c>
      <c r="L50" s="11" t="s">
        <v>22</v>
      </c>
      <c r="M50" s="11">
        <v>115</v>
      </c>
      <c r="N50" s="11" t="s">
        <v>17</v>
      </c>
    </row>
    <row r="51" spans="1:17" s="6" customFormat="1" ht="99" customHeight="1">
      <c r="A51" s="9">
        <v>47</v>
      </c>
      <c r="B51" s="10" t="s">
        <v>16</v>
      </c>
      <c r="C51" s="20" t="s">
        <v>69</v>
      </c>
      <c r="D51" s="24" t="s">
        <v>162</v>
      </c>
      <c r="E51" s="21" t="s">
        <v>115</v>
      </c>
      <c r="F51" s="22">
        <v>129437.5</v>
      </c>
      <c r="G51" s="22">
        <v>129437.5</v>
      </c>
      <c r="H51" s="22">
        <v>103550</v>
      </c>
      <c r="I51" s="22">
        <v>103550</v>
      </c>
      <c r="J51" s="25">
        <v>0</v>
      </c>
      <c r="K51" s="21">
        <v>86</v>
      </c>
      <c r="L51" s="11" t="s">
        <v>22</v>
      </c>
      <c r="M51" s="11">
        <v>115</v>
      </c>
      <c r="N51" s="11" t="s">
        <v>17</v>
      </c>
    </row>
    <row r="52" spans="1:17" s="1" customFormat="1" ht="30" customHeight="1">
      <c r="A52" s="12" t="s">
        <v>15</v>
      </c>
      <c r="B52" s="12" t="s">
        <v>15</v>
      </c>
      <c r="C52" s="13" t="s">
        <v>15</v>
      </c>
      <c r="D52" s="12" t="s">
        <v>15</v>
      </c>
      <c r="E52" s="14" t="s">
        <v>4</v>
      </c>
      <c r="F52" s="15">
        <f>SUM(F5:F51)</f>
        <v>27285097.589999996</v>
      </c>
      <c r="G52" s="15">
        <f>SUM(G5:G51)</f>
        <v>27285097.589999996</v>
      </c>
      <c r="H52" s="15">
        <f>SUM(H5:H51)</f>
        <v>21654976.809999995</v>
      </c>
      <c r="I52" s="15">
        <f>SUM(I5:I51)</f>
        <v>21654976.809999995</v>
      </c>
      <c r="J52" s="15">
        <f>SUM(J5:J51)</f>
        <v>0</v>
      </c>
      <c r="K52" s="12" t="s">
        <v>15</v>
      </c>
      <c r="L52" s="12" t="s">
        <v>15</v>
      </c>
      <c r="M52" s="12"/>
      <c r="N52" s="12" t="s">
        <v>15</v>
      </c>
      <c r="O52"/>
      <c r="P52"/>
      <c r="Q52"/>
    </row>
    <row r="53" spans="1:17" ht="70.900000000000006" customHeight="1">
      <c r="A53" s="12" t="s">
        <v>15</v>
      </c>
      <c r="B53" s="12" t="s">
        <v>15</v>
      </c>
      <c r="C53" s="13" t="s">
        <v>15</v>
      </c>
      <c r="D53" s="12" t="s">
        <v>15</v>
      </c>
      <c r="E53" s="12" t="s">
        <v>15</v>
      </c>
      <c r="F53" s="12" t="s">
        <v>15</v>
      </c>
      <c r="G53" s="12" t="s">
        <v>15</v>
      </c>
      <c r="H53" s="12" t="s">
        <v>15</v>
      </c>
      <c r="I53" s="12" t="s">
        <v>15</v>
      </c>
      <c r="J53" s="12" t="s">
        <v>15</v>
      </c>
      <c r="K53" s="12" t="s">
        <v>15</v>
      </c>
      <c r="L53" s="12" t="s">
        <v>15</v>
      </c>
      <c r="M53" s="12"/>
      <c r="N53" s="12" t="s">
        <v>15</v>
      </c>
    </row>
    <row r="54" spans="1:17" s="1" customFormat="1" ht="17.25" customHeight="1">
      <c r="A54" s="17" t="s">
        <v>13</v>
      </c>
      <c r="B54" s="17"/>
      <c r="C54" s="13" t="s">
        <v>15</v>
      </c>
      <c r="D54" s="12" t="s">
        <v>15</v>
      </c>
      <c r="E54" s="12" t="s">
        <v>15</v>
      </c>
      <c r="F54" s="12" t="s">
        <v>15</v>
      </c>
      <c r="G54" s="12" t="s">
        <v>15</v>
      </c>
      <c r="H54" s="12" t="s">
        <v>15</v>
      </c>
      <c r="I54" s="12" t="s">
        <v>15</v>
      </c>
      <c r="J54" s="12" t="s">
        <v>15</v>
      </c>
      <c r="K54" s="12" t="s">
        <v>15</v>
      </c>
      <c r="L54" s="12" t="s">
        <v>15</v>
      </c>
      <c r="M54" s="12"/>
      <c r="N54" s="12" t="s">
        <v>15</v>
      </c>
      <c r="O54"/>
      <c r="P54"/>
      <c r="Q54"/>
    </row>
    <row r="55" spans="1:17" ht="19.5" customHeight="1">
      <c r="A55" s="18" t="s">
        <v>19</v>
      </c>
      <c r="B55" s="17"/>
      <c r="C55" s="19"/>
      <c r="D55" s="17"/>
      <c r="E55" s="17"/>
      <c r="F55" s="12"/>
      <c r="G55" s="12"/>
      <c r="H55" s="12"/>
      <c r="I55" s="12"/>
      <c r="J55" s="12"/>
      <c r="K55" s="12"/>
      <c r="L55" s="12"/>
      <c r="M55" s="12"/>
      <c r="N55" s="12"/>
    </row>
    <row r="56" spans="1:17">
      <c r="A56" s="17" t="s">
        <v>20</v>
      </c>
      <c r="B56" s="17"/>
      <c r="C56" s="19"/>
      <c r="D56" s="17"/>
      <c r="E56" s="17"/>
      <c r="F56" s="17"/>
      <c r="G56" s="17"/>
      <c r="H56" s="17"/>
      <c r="I56" s="12"/>
      <c r="J56" s="12"/>
      <c r="K56" s="12"/>
      <c r="L56" s="12"/>
      <c r="M56" s="12"/>
      <c r="N56" s="12"/>
    </row>
    <row r="57" spans="1:17">
      <c r="A57" s="12" t="s">
        <v>15</v>
      </c>
      <c r="B57" s="12" t="s">
        <v>15</v>
      </c>
      <c r="C57" s="13" t="s">
        <v>15</v>
      </c>
      <c r="D57" s="12" t="s">
        <v>15</v>
      </c>
      <c r="E57" s="12" t="s">
        <v>15</v>
      </c>
      <c r="F57" s="12" t="s">
        <v>15</v>
      </c>
      <c r="G57" s="12" t="s">
        <v>15</v>
      </c>
      <c r="H57" s="12" t="s">
        <v>15</v>
      </c>
      <c r="I57" s="12" t="s">
        <v>15</v>
      </c>
      <c r="J57" s="12" t="s">
        <v>15</v>
      </c>
      <c r="K57" s="12" t="s">
        <v>15</v>
      </c>
      <c r="L57" s="12" t="s">
        <v>15</v>
      </c>
      <c r="M57" s="12"/>
      <c r="N57" s="12" t="s">
        <v>15</v>
      </c>
    </row>
  </sheetData>
  <mergeCells count="2">
    <mergeCell ref="A3:N3"/>
    <mergeCell ref="K1:N1"/>
  </mergeCells>
  <printOptions horizontalCentered="1"/>
  <pageMargins left="0.23622047244094491" right="0.23622047244094491" top="0.17" bottom="0.33" header="0.12" footer="0.31496062992125984"/>
  <pageSetup paperSize="9" scale="5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Lista projektów</vt:lpstr>
      <vt:lpstr>'Lista projektów'!Obszar_wydruku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Marianna</dc:creator>
  <cp:lastModifiedBy>Anna Pawlik</cp:lastModifiedBy>
  <cp:lastPrinted>2017-08-22T09:18:09Z</cp:lastPrinted>
  <dcterms:created xsi:type="dcterms:W3CDTF">2015-06-15T08:53:48Z</dcterms:created>
  <dcterms:modified xsi:type="dcterms:W3CDTF">2017-08-29T06:57:12Z</dcterms:modified>
</cp:coreProperties>
</file>