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9200" windowHeight="11595"/>
  </bookViews>
  <sheets>
    <sheet name="Lista projektów 4.1 OZE " sheetId="3" r:id="rId1"/>
    <sheet name="Arkusz1" sheetId="4" state="hidden" r:id="rId2"/>
  </sheets>
  <definedNames>
    <definedName name="kurs">'Lista projektów 4.1 OZE '!#REF!</definedName>
    <definedName name="_xlnm.Print_Area" localSheetId="0">'Lista projektów 4.1 OZE '!$A$1:$N$11</definedName>
    <definedName name="_xlnm.Print_Titles" localSheetId="0">'Lista projektów 4.1 OZE '!$4:$4</definedName>
    <definedName name="wniosek_po_procedurze_odwoławczej" localSheetId="0">Arkusz1!$A$1:$A$4</definedName>
  </definedNames>
  <calcPr calcId="125725"/>
</workbook>
</file>

<file path=xl/calcChain.xml><?xml version="1.0" encoding="utf-8"?>
<calcChain xmlns="http://schemas.openxmlformats.org/spreadsheetml/2006/main">
  <c r="I8" i="3"/>
  <c r="H8"/>
  <c r="G8"/>
  <c r="F8"/>
  <c r="L7" l="1"/>
  <c r="L6"/>
  <c r="J8" l="1"/>
</calcChain>
</file>

<file path=xl/sharedStrings.xml><?xml version="1.0" encoding="utf-8"?>
<sst xmlns="http://schemas.openxmlformats.org/spreadsheetml/2006/main" count="47" uniqueCount="36">
  <si>
    <t>Lp.</t>
  </si>
  <si>
    <t>Tytuł projektu</t>
  </si>
  <si>
    <t>Nazwa wnioskodawcy</t>
  </si>
  <si>
    <t>1.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</si>
  <si>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</si>
  <si>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</si>
  <si>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</si>
  <si>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</si>
  <si>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</si>
  <si>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</si>
  <si>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</si>
  <si>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</si>
  <si>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</si>
  <si>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</si>
  <si>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>wniosek po procedurze odwoławczej</t>
  </si>
  <si>
    <t>brak możliwości podpisania umowy o dofinansowanie</t>
  </si>
  <si>
    <t>skierowany do dofinansowania po zwiększeniu alokacji</t>
  </si>
  <si>
    <t>umowa anulowana</t>
  </si>
  <si>
    <t>Kategoria interwencji</t>
  </si>
  <si>
    <t>Mazowiecka Jednostka Wdrażania Programów Unijnych</t>
  </si>
  <si>
    <t>Wnioskowane dofinansowanie ogółem
 (UE+BP)</t>
  </si>
  <si>
    <t>Brak danych</t>
  </si>
  <si>
    <t>RPMA.03.01.02-14-8253/17</t>
  </si>
  <si>
    <t>RPMA.03.01.02-14-8286/17</t>
  </si>
  <si>
    <t>Lista projektów wybranych do dofinansowania w trybie konkursowym dla Regionalnego Programu Operacyjnego Województwa Mazowieckiego 2014-2020 dla konkursu zamkniętego nr RPMA.03.01.02-IP.01-14-024/16, Oś priorytetowa III „Rozwój potencjału innowacyjnego i przedsiębiorczości” dla Działania 3.1 „Poprawa rozwoju MŚP na Mazowszu”, Poddziałanie 3.1.2 „Rozwój MŚP”, Typ projektów: „Wsparcie początkowej fazy rozwoju przedsiębiorstw” Regionalnego Programu Operacyjnego Województwa Mazowieckiego na lata 2014-2020.</t>
  </si>
  <si>
    <t>Załącznik do uchwały nr ...................................... Zarządu Województwa Mazowieckiego z dnia .............................. w sprawie zatwierdzenia listy ocenionych projektów, które spełniły kryteria wyboru projektów i uzyskały kolejno największą liczbę punktów, złożonych w ramach konkursu RPMA.03.01.02-IP.01-14-024/16, Oś priorytetowa III „Rozwój potencjału innowacyjnego i przedsiębiorczości” dla Działania 3.1 „Poprawa rozwoju MŚP na Mazowszu”, Poddziałanie 3.1.2 „Rozwój MŚP”, Typ projektów: „Wsparcie początkowej fazy rozwoju przedsiębiorstw” Regionalnego Programu Operacyjnego Województwa Mazowieckiego na lata 2014-2020.</t>
  </si>
  <si>
    <t>Dyfuzja procesów rozwojowych na terenie Północnego Mazowsza poprzez kompleksowe uzbrojenie terenów inwestycyjnych w północnej części powiatu przasnyskiego - Etap III</t>
  </si>
  <si>
    <t>Przygotowanie terenów inwestycyjnych w Płocku poprzez budowę infrastruktury technicznej wraz z wewnętrznym układem komunikacyjnym</t>
  </si>
  <si>
    <t>Gmina - Miasto Płock</t>
  </si>
  <si>
    <t>Powiat Przasnyski</t>
  </si>
  <si>
    <t>072</t>
  </si>
  <si>
    <t xml:space="preserve">* nie dotyczy EFS </t>
  </si>
  <si>
    <t xml:space="preserve">    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</si>
  <si>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</si>
  <si>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</si>
  <si>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>2.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</si>
</sst>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0" fontId="2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/>
    <xf numFmtId="10" fontId="6" fillId="0" borderId="0" xfId="4" applyNumberFormat="1" applyFont="1" applyAlignment="1">
      <alignment horizontal="center" vertical="center"/>
    </xf>
    <xf numFmtId="0" fontId="6" fillId="0" borderId="0" xfId="0" applyFont="1" applyFill="1"/>
    <xf numFmtId="0" fontId="4" fillId="4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 readingOrder="1"/>
    </xf>
    <xf numFmtId="2" fontId="4" fillId="4" borderId="1" xfId="0" applyNumberFormat="1" applyFont="1" applyFill="1" applyBorder="1" applyAlignment="1">
      <alignment horizontal="center" vertical="center"/>
    </xf>
    <xf numFmtId="10" fontId="4" fillId="4" borderId="1" xfId="4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0" fontId="4" fillId="0" borderId="1" xfId="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3113717</xdr:colOff>
      <xdr:row>0</xdr:row>
      <xdr:rowOff>398010</xdr:rowOff>
    </xdr:from>
    <xdr:to>
      <xdr:col>8</xdr:col>
      <xdr:colOff>876888</xdr:colOff>
      <xdr:row>1</xdr:row>
      <xdr:rowOff>1046204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 b="16867"/>
        <a:stretch>
          <a:fillRect/>
        </a:stretch>
      </xdr:blipFill>
      <xdr:spPr bwMode="auto">
        <a:xfrm>
          <a:off x="7944253" y="398010"/>
          <a:ext cx="9846314" cy="1151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V11"/>
  <sheetViews>
    <sheetView tabSelected="1" view="pageBreakPreview" topLeftCell="B1" zoomScale="70" zoomScaleNormal="70" zoomScaleSheetLayoutView="70" workbookViewId="0">
      <selection activeCell="M8" sqref="M8"/>
    </sheetView>
  </sheetViews>
  <sheetFormatPr defaultRowHeight="15"/>
  <cols>
    <col min="1" max="1" width="8.140625" style="7" customWidth="1"/>
    <col min="2" max="2" width="32.140625" style="7" customWidth="1"/>
    <col min="3" max="3" width="32" style="7" customWidth="1"/>
    <col min="4" max="4" width="76" style="7" customWidth="1"/>
    <col min="5" max="5" width="36.7109375" style="7" customWidth="1"/>
    <col min="6" max="6" width="25.7109375" style="7" customWidth="1"/>
    <col min="7" max="9" width="21.42578125" style="7" customWidth="1"/>
    <col min="10" max="10" width="19.42578125" style="7" customWidth="1"/>
    <col min="11" max="11" width="24.28515625" style="7" customWidth="1"/>
    <col min="12" max="13" width="15.85546875" style="7" customWidth="1"/>
    <col min="14" max="14" width="29.140625" style="7" customWidth="1"/>
    <col min="15" max="16384" width="9.140625" style="7"/>
  </cols>
  <sheetData>
    <row r="1" spans="1:22" ht="39.75" customHeight="1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2" s="8" customFormat="1" ht="84" customHeight="1"/>
    <row r="3" spans="1:22" s="9" customFormat="1" ht="48.75" customHeight="1">
      <c r="A3" s="36" t="s">
        <v>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22" s="9" customFormat="1" ht="99" customHeight="1">
      <c r="A4" s="1" t="s">
        <v>0</v>
      </c>
      <c r="B4" s="1" t="s">
        <v>6</v>
      </c>
      <c r="C4" s="1" t="s">
        <v>4</v>
      </c>
      <c r="D4" s="1" t="s">
        <v>1</v>
      </c>
      <c r="E4" s="1" t="s">
        <v>2</v>
      </c>
      <c r="F4" s="1" t="s">
        <v>7</v>
      </c>
      <c r="G4" s="1" t="s">
        <v>8</v>
      </c>
      <c r="H4" s="1" t="s">
        <v>20</v>
      </c>
      <c r="I4" s="1" t="s">
        <v>11</v>
      </c>
      <c r="J4" s="1" t="s">
        <v>10</v>
      </c>
      <c r="K4" s="1" t="s">
        <v>9</v>
      </c>
      <c r="L4" s="1" t="s">
        <v>12</v>
      </c>
      <c r="M4" s="1" t="s">
        <v>18</v>
      </c>
      <c r="N4" s="1" t="s">
        <v>13</v>
      </c>
    </row>
    <row r="5" spans="1:22" s="9" customFormat="1" ht="15.75" customHeight="1">
      <c r="A5" s="1">
        <v>1</v>
      </c>
      <c r="B5" s="6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</row>
    <row r="6" spans="1:22" s="11" customFormat="1" ht="41.25" customHeight="1">
      <c r="A6" s="12" t="s">
        <v>3</v>
      </c>
      <c r="B6" s="4" t="s">
        <v>19</v>
      </c>
      <c r="C6" s="12" t="s">
        <v>22</v>
      </c>
      <c r="D6" s="4" t="s">
        <v>26</v>
      </c>
      <c r="E6" s="4" t="s">
        <v>29</v>
      </c>
      <c r="F6" s="32">
        <v>11438289.24</v>
      </c>
      <c r="G6" s="32">
        <v>11428089.24</v>
      </c>
      <c r="H6" s="32">
        <v>9142471.3900000006</v>
      </c>
      <c r="I6" s="32">
        <v>9142471.3900000006</v>
      </c>
      <c r="J6" s="33">
        <v>0</v>
      </c>
      <c r="K6" s="17">
        <v>76</v>
      </c>
      <c r="L6" s="18">
        <f>K6/96</f>
        <v>0.79166666666666663</v>
      </c>
      <c r="M6" s="19" t="s">
        <v>30</v>
      </c>
      <c r="N6" s="17" t="s">
        <v>21</v>
      </c>
      <c r="O6" s="10"/>
      <c r="P6" s="7"/>
      <c r="Q6" s="7"/>
      <c r="R6" s="7"/>
      <c r="S6" s="7"/>
      <c r="T6" s="7"/>
      <c r="U6" s="7"/>
      <c r="V6" s="7"/>
    </row>
    <row r="7" spans="1:22" ht="38.25" customHeight="1">
      <c r="A7" s="23" t="s">
        <v>35</v>
      </c>
      <c r="B7" s="5" t="s">
        <v>19</v>
      </c>
      <c r="C7" s="13" t="s">
        <v>23</v>
      </c>
      <c r="D7" s="5" t="s">
        <v>27</v>
      </c>
      <c r="E7" s="5" t="s">
        <v>28</v>
      </c>
      <c r="F7" s="22">
        <v>51200305.229999997</v>
      </c>
      <c r="G7" s="22">
        <v>33799999.82</v>
      </c>
      <c r="H7" s="22">
        <v>27039999.850000001</v>
      </c>
      <c r="I7" s="22">
        <v>27039999.850000001</v>
      </c>
      <c r="J7" s="35">
        <v>0</v>
      </c>
      <c r="K7" s="14">
        <v>62.5</v>
      </c>
      <c r="L7" s="20">
        <f>K7/96</f>
        <v>0.65104166666666663</v>
      </c>
      <c r="M7" s="21" t="s">
        <v>30</v>
      </c>
      <c r="N7" s="14" t="s">
        <v>21</v>
      </c>
    </row>
    <row r="8" spans="1:22" s="11" customFormat="1" ht="41.25" customHeight="1">
      <c r="A8" s="15" t="s">
        <v>21</v>
      </c>
      <c r="B8" s="15" t="s">
        <v>21</v>
      </c>
      <c r="C8" s="15" t="s">
        <v>21</v>
      </c>
      <c r="D8" s="15" t="s">
        <v>21</v>
      </c>
      <c r="E8" s="16" t="s">
        <v>5</v>
      </c>
      <c r="F8" s="34">
        <f>SUM(F6:F7)</f>
        <v>62638594.469999999</v>
      </c>
      <c r="G8" s="34">
        <f>SUM(G6:G7)</f>
        <v>45228089.060000002</v>
      </c>
      <c r="H8" s="34">
        <f>SUM(H6:H7)</f>
        <v>36182471.240000002</v>
      </c>
      <c r="I8" s="34">
        <f>SUM(I6:I7)</f>
        <v>36182471.240000002</v>
      </c>
      <c r="J8" s="34">
        <f>SUM(J6:J6)</f>
        <v>0</v>
      </c>
      <c r="K8" s="14" t="s">
        <v>21</v>
      </c>
      <c r="L8" s="14" t="s">
        <v>21</v>
      </c>
      <c r="M8" s="14" t="s">
        <v>21</v>
      </c>
      <c r="N8" s="14" t="s">
        <v>21</v>
      </c>
      <c r="O8" s="7"/>
      <c r="P8" s="7"/>
      <c r="Q8" s="7"/>
      <c r="R8" s="7"/>
      <c r="S8" s="7"/>
      <c r="T8" s="7"/>
      <c r="U8" s="7"/>
      <c r="V8" s="7"/>
    </row>
    <row r="9" spans="1:22" ht="38.25" customHeight="1">
      <c r="A9" s="26" t="s">
        <v>31</v>
      </c>
      <c r="B9" s="27"/>
      <c r="C9" s="28" t="s">
        <v>32</v>
      </c>
      <c r="D9" s="28"/>
      <c r="E9" s="29"/>
      <c r="F9" s="30"/>
      <c r="G9" s="30"/>
      <c r="H9" s="30"/>
      <c r="I9" s="30"/>
      <c r="J9" s="24"/>
      <c r="K9" s="24"/>
      <c r="L9" s="25"/>
      <c r="M9" s="25"/>
      <c r="N9" s="25"/>
    </row>
    <row r="10" spans="1:22" ht="38.25" customHeight="1">
      <c r="A10" s="26" t="s">
        <v>33</v>
      </c>
      <c r="B10" s="27"/>
      <c r="C10" s="24"/>
      <c r="D10" s="24"/>
      <c r="E10" s="31"/>
      <c r="F10" s="30"/>
      <c r="G10" s="30"/>
      <c r="H10" s="30"/>
      <c r="I10" s="24"/>
      <c r="J10" s="24"/>
      <c r="K10" s="24"/>
      <c r="L10" s="25"/>
      <c r="M10" s="25"/>
      <c r="N10" s="25"/>
    </row>
    <row r="11" spans="1:22">
      <c r="A11" s="26" t="s">
        <v>34</v>
      </c>
      <c r="B11" s="27"/>
      <c r="C11" s="24"/>
      <c r="D11" s="24"/>
      <c r="E11" s="31"/>
      <c r="F11" s="30"/>
      <c r="G11" s="30"/>
      <c r="H11" s="30"/>
      <c r="I11" s="24"/>
      <c r="J11" s="24"/>
      <c r="K11" s="24"/>
      <c r="L11" s="25"/>
      <c r="M11" s="25"/>
      <c r="N11" s="25"/>
    </row>
  </sheetData>
  <mergeCells count="2">
    <mergeCell ref="A3:N3"/>
    <mergeCell ref="A1:N1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35" fitToHeight="0" orientation="landscape" r:id="rId1"/>
  <headerFooter>
    <oddFooter>Strona &amp;P z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roszę wybrać z listy rozwijanej" error="proszę wybrać z listy rozwijanej">
          <x14:formula1>
            <xm:f>Arkusz1!$A$1:$A$2</xm:f>
          </x14:formula1>
          <xm:sqref>N8</xm:sqref>
        </x14:dataValidation>
        <x14:dataValidation type="list" allowBlank="1" showInputMessage="1" showErrorMessage="1" errorTitle="proszę wybrać z listy rozwijanej" error="proszę wybrać z listy rozwijanej">
          <x14:formula1>
            <xm:f>Arkusz1!$A$1:$A$4</xm:f>
          </x14:formula1>
          <xm:sqref>N6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A4"/>
  <sheetViews>
    <sheetView workbookViewId="0">
      <selection sqref="A1:A4"/>
    </sheetView>
  </sheetViews>
  <sheetFormatPr defaultRowHeight="15"/>
  <cols>
    <col min="1" max="1" width="50.42578125" customWidth="1"/>
  </cols>
  <sheetData>
    <row r="1" spans="1:1">
      <c r="A1" s="2" t="s">
        <v>14</v>
      </c>
    </row>
    <row r="2" spans="1:1">
      <c r="A2" s="2" t="s">
        <v>15</v>
      </c>
    </row>
    <row r="3" spans="1:1">
      <c r="A3" s="3" t="s">
        <v>16</v>
      </c>
    </row>
    <row r="4" spans="1:1">
      <c r="A4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Lista projektów 4.1 OZE </vt:lpstr>
      <vt:lpstr>Arkusz1</vt:lpstr>
      <vt:lpstr>'Lista projektów 4.1 OZE '!Obszar_wydruku</vt:lpstr>
      <vt:lpstr>'Lista projektów 4.1 OZE '!Tytuły_wydruku</vt:lpstr>
      <vt:lpstr>'Lista projektów 4.1 OZE '!wniosek_po_procedurze_odwoławczej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a.karnafel</cp:lastModifiedBy>
  <cp:lastPrinted>2017-04-04T13:12:25Z</cp:lastPrinted>
  <dcterms:created xsi:type="dcterms:W3CDTF">2015-06-15T08:53:48Z</dcterms:created>
  <dcterms:modified xsi:type="dcterms:W3CDTF">2017-08-29T12:12:44Z</dcterms:modified>
</cp:coreProperties>
</file>