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Konkurs 10.3.4-058-2017 Monika, Ania\UCHWAŁA I KOP\Uchwała zmieniająca I KOP\uchwała zmieniająca-OSTATECZNA WERSJA\"/>
    </mc:Choice>
  </mc:AlternateContent>
  <bookViews>
    <workbookView xWindow="0" yWindow="0" windowWidth="19200" windowHeight="121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45" i="1" l="1"/>
  <c r="I45" i="1"/>
  <c r="H45" i="1"/>
  <c r="G45" i="1"/>
  <c r="F45" i="1"/>
  <c r="J20" i="1"/>
  <c r="I20" i="1"/>
  <c r="H20" i="1"/>
  <c r="F20" i="1"/>
</calcChain>
</file>

<file path=xl/sharedStrings.xml><?xml version="1.0" encoding="utf-8"?>
<sst xmlns="http://schemas.openxmlformats.org/spreadsheetml/2006/main" count="239" uniqueCount="140">
  <si>
    <t>nie dotyczy</t>
  </si>
  <si>
    <t>Lista projektów wybranych do dofinansowania w trybie konkursowym dla Regionalnego Programu Operacyjnego Województwa Mazowieckiego 2014-2020 w ramach konkursu zamkniętego nr RPMA. 10.03.04-IP.01-14-058/17dla Osi priorytetowej X ,,Edukacja dla rozwoju regionu”, Działania 10.3 ,,Doskonalenie zawodowe”, Poddziałania 10.3.4 ,,Kształcenie oraz doskonalenie zawodowe osób dorosłych" RPO WM 2014-2020</t>
  </si>
  <si>
    <t>Lp.</t>
  </si>
  <si>
    <t>Instytucja Organizująca Konkurs/ Instytucja prowadząca nabór</t>
  </si>
  <si>
    <t>Numer RPMA</t>
  </si>
  <si>
    <t>Tytuł projektu</t>
  </si>
  <si>
    <t>Nazwa wnioskodawcy</t>
  </si>
  <si>
    <t>Wartość projektu ogółem</t>
  </si>
  <si>
    <t xml:space="preserve">Wydatki kwalifikowane </t>
  </si>
  <si>
    <t>Wnioskowane dofinansowanie ogółem (UE+BP)</t>
  </si>
  <si>
    <t>Wnioskowane dofinansowanie (UE)</t>
  </si>
  <si>
    <t>Wnioskowane dofinansowanie (BP)</t>
  </si>
  <si>
    <t>Liczba punktów uzyskana przez projekt</t>
  </si>
  <si>
    <t>Procent maksymalnej liczby punktów możliwych do zdobycia*</t>
  </si>
  <si>
    <t>Kategoria interwencji</t>
  </si>
  <si>
    <t>Komentarz**</t>
  </si>
  <si>
    <t>Mazowiecka Jednostka Wdrażania Programów Unijnych</t>
  </si>
  <si>
    <t>RPMA.10.03.04-14-a024/17</t>
  </si>
  <si>
    <t>Lepszy start w przyszłość!</t>
  </si>
  <si>
    <t>Ośrodek Szkolenia Kierowców „WAŁOWA” Spółka Jawna Sas Anna, Szostek Magdalena</t>
  </si>
  <si>
    <t>RPMA.10.03.04-14-a059/17</t>
  </si>
  <si>
    <t>Zdobądź nowe kwalifikacje sprzedażowe i certyfikat</t>
  </si>
  <si>
    <t>Altkom Akademia S.A.</t>
  </si>
  <si>
    <t>RPMA.10.03.04-14-a021/17</t>
  </si>
  <si>
    <t>Zawód kierowca szansą dla osób dorosłych na rynku pracy.</t>
  </si>
  <si>
    <t>Ośrodek Szkolenia Kierowców "JACEK" Sp.jawna -  Adam Próchnicki i spółka</t>
  </si>
  <si>
    <t>RPMA.10.03.04-14-a025/17</t>
  </si>
  <si>
    <t>Wchodzimy na rynek pracy!</t>
  </si>
  <si>
    <t>Ośrodek Szkolenia Kierowców "ZNAK" s.c.</t>
  </si>
  <si>
    <t>RPMA.10.03.04-14-a033/17</t>
  </si>
  <si>
    <t xml:space="preserve">Nowoczesne kursy technologii wytwarzania odzieży w przemyśle mody dostosowane do aktualnych potrzeb pracodawców specjalizujących się w produkcji odzieży z dzianin.
</t>
  </si>
  <si>
    <t>CHIC Warsaw Sp. z.o.o</t>
  </si>
  <si>
    <t>RPMA.10.03.04-14-a056/17</t>
  </si>
  <si>
    <t>Kursy zawodowe z zakresu kadr i płac oraz podatków - edycja II</t>
  </si>
  <si>
    <t>MERSEY Sp. z o.o.</t>
  </si>
  <si>
    <t>RPMA.10.03.04-14-9878/17</t>
  </si>
  <si>
    <t>Certyfikowany instalator OZE na Mazowszu</t>
  </si>
  <si>
    <t>On Spółka z ograniczoną odpowiedzialnością</t>
  </si>
  <si>
    <t>RPMA.10.03.04-14-a049/17</t>
  </si>
  <si>
    <t>Podnieś swoje kwalifikacje na nowy start!</t>
  </si>
  <si>
    <t>Europejskie Centrum Szkoleń Sp. zo.o.</t>
  </si>
  <si>
    <t>RPMA.10.03.04-14-a058/17</t>
  </si>
  <si>
    <t>Mazowiecka Strefa Kwalifikacji Zawodowych</t>
  </si>
  <si>
    <t>Zakład Doskonalenia Zawodowego w Warszawie</t>
  </si>
  <si>
    <t>RPMA.10.03.04-14-a034/17</t>
  </si>
  <si>
    <t>CERTYFIKOWANE SZKOLENIA ILM DLA MIESZKAŃCÓW MAZOWSZA</t>
  </si>
  <si>
    <t>Sysco Polska Sp. z o. o.</t>
  </si>
  <si>
    <t>RPMA.10.03.04-14-a075/17</t>
  </si>
  <si>
    <t>Doskonalenie zawodowe kluczem do sukcesu - II edycja</t>
  </si>
  <si>
    <t>T-Matic Grupa Computer Plus Sp. z o.o.</t>
  </si>
  <si>
    <t>RPMA.10.03.04-14-a019/17</t>
  </si>
  <si>
    <t>Zostań kierowcą zawodowym!</t>
  </si>
  <si>
    <t>P.H.U. Traker Piotrowski Dawid</t>
  </si>
  <si>
    <t>RPMA.10.03.04-14-a068/17</t>
  </si>
  <si>
    <t>Kursy z prawa jazdy szansą rozwoju zawodowego.</t>
  </si>
  <si>
    <t>Grupa Szkoleniowo Doradcza Europlus Sp. z o. o.</t>
  </si>
  <si>
    <t>RPMA.10.03.04-14-a072/17</t>
  </si>
  <si>
    <t>Akademia informatyczna CISCO</t>
  </si>
  <si>
    <t>Humaneo</t>
  </si>
  <si>
    <t>RPMA.10.03.04-14-a010/17</t>
  </si>
  <si>
    <t>Kwalifikacje w branży IT - strategiczne dla Mazowsza, poszukiwane na rynku pracy</t>
  </si>
  <si>
    <t>ICT Artur Olesiński</t>
  </si>
  <si>
    <t>RPMA.10.03.04-14-a045/17</t>
  </si>
  <si>
    <t>Certyfikuj swoje kwalifikacje zawodowe z Microsoft</t>
  </si>
  <si>
    <t>SOFTRONIC Sp. z o.o.</t>
  </si>
  <si>
    <t>RPMA.10.03.04-14-a067/17</t>
  </si>
  <si>
    <t>BEZKONKURENCYJNI - certyfikowane kursy zarządzania projektami dla mieszkańców Mazowsza</t>
  </si>
  <si>
    <t>Akademia Szybkiej Nauki Tadeusz Buzarewicz</t>
  </si>
  <si>
    <t>RPMA.10.03.04-14-a042/17</t>
  </si>
  <si>
    <t>Kuźnia zawodowców</t>
  </si>
  <si>
    <t>Forecast Consulting Sp. z o.o.</t>
  </si>
  <si>
    <t>RPMA.10.03.04-14-a074/17</t>
  </si>
  <si>
    <t xml:space="preserve"> Z IT na Ty w woj. mazowieckim!
</t>
  </si>
  <si>
    <t xml:space="preserve">Instytut Rozwoju Edukacji i Przedsiębiorczości Paweł Pęcherski </t>
  </si>
  <si>
    <t>RPMA.10.03.04-14-9894/17</t>
  </si>
  <si>
    <t>Edukacja przyszłości</t>
  </si>
  <si>
    <t>J&amp;C GROUP Karolina Chadzypanagiotis-Jurkiewicz</t>
  </si>
  <si>
    <t>RPMA.10.03.04-14-9946/17</t>
  </si>
  <si>
    <t>Cyfrowy skok wzwyż - II edycja</t>
  </si>
  <si>
    <t>Leos Spółka z ograniczoną odpowiedzialnością</t>
  </si>
  <si>
    <t>RPMA.10.03.04-14-9956/17</t>
  </si>
  <si>
    <t>IPMA - certyfikuj swoje kwalifikacje z zarządzania projektami</t>
  </si>
  <si>
    <t>Kancelaria Adwokacka Jarosław Czech</t>
  </si>
  <si>
    <t>RPMA.10.03.04-14-9945/17</t>
  </si>
  <si>
    <t>Certyfikuj swój sukces w obszarze zarządzania projektami</t>
  </si>
  <si>
    <t>TRUSTCON Sp. z o.o.</t>
  </si>
  <si>
    <t>RPMA.10.03.04-14-a026/17</t>
  </si>
  <si>
    <t>IPMA - certyfikowany Project Manager</t>
  </si>
  <si>
    <t>Kalatea Sp. z o.o.</t>
  </si>
  <si>
    <t>RPMA.10.03.04-14-9944/17</t>
  </si>
  <si>
    <t>Operator drona - zawód na czasie</t>
  </si>
  <si>
    <t>LEON EDUKATOR Sp. z o. o.</t>
  </si>
  <si>
    <t>RPMA.10.03.04-14-a030/17</t>
  </si>
  <si>
    <t>Inwestycja w siebie - to się opłaca!</t>
  </si>
  <si>
    <t xml:space="preserve">Mazowiecki Ośrodek Badawczo-Innowacyjno-Szkoleniowy "SPAWALNIK" Sp. z o.o. w Ciechanowie </t>
  </si>
  <si>
    <t>RPMA.10.03.04-14-a028/17</t>
  </si>
  <si>
    <t>Zacznij od nowa</t>
  </si>
  <si>
    <t>A-Z Consulting Kaszuba Bogusława</t>
  </si>
  <si>
    <t>RPMA.10.03.04-14-a032/17</t>
  </si>
  <si>
    <t>Zdobądź Dobry Zawód w Płocku !</t>
  </si>
  <si>
    <t>Zakład Doskonalenia Zawodowego w Płocku</t>
  </si>
  <si>
    <t>RPMA.10.03.04-14-9957/17</t>
  </si>
  <si>
    <t>Branża IT- certyfikuj swój sukces</t>
  </si>
  <si>
    <t>KOPIDO SPÓŁKA Z OGRANICZONĄ ODPOWIEDZIALNOŚCIĄ</t>
  </si>
  <si>
    <t>RPMA.10.03.04-14-a016/17</t>
  </si>
  <si>
    <t>Wykwalifikowani Mazowszanie</t>
  </si>
  <si>
    <t>4system Polska Sp. z  o. o.</t>
  </si>
  <si>
    <t>RPMA.10.03.04-14-a063/17</t>
  </si>
  <si>
    <t>Zdrowe społeczeństwo 2</t>
  </si>
  <si>
    <t>Mazowiecka Grupa Szkoleniowo-Doradcza Kajetan Kisielewski</t>
  </si>
  <si>
    <t>RPMA.10.03.04-14-a054/17</t>
  </si>
  <si>
    <t>Nowe kwalifikacje zawodowe - szansa na dobrą pracę</t>
  </si>
  <si>
    <t>TOWARZYSTWO ALTUM, PROGRAMY SPOŁECZNO-GOSPODARCZE</t>
  </si>
  <si>
    <t>RPMA.10.03.04-14-a052/17</t>
  </si>
  <si>
    <t xml:space="preserve">Postaw na rozwój </t>
  </si>
  <si>
    <t>Business Center 1 Sp. z o.o.</t>
  </si>
  <si>
    <t>RPMA.10.03.04-14-a062/17</t>
  </si>
  <si>
    <t>Rozwój kwalifikacji drogą do sukcesu</t>
  </si>
  <si>
    <t>POLBI Sp. z o. o.</t>
  </si>
  <si>
    <t>RPMA.10.03.04-14-a041/17</t>
  </si>
  <si>
    <t>Kurs kadrowy z certyfikatem</t>
  </si>
  <si>
    <t>SEKA Spółka Akcyjna</t>
  </si>
  <si>
    <t>RPMA.10.03.04-14-a040/17</t>
  </si>
  <si>
    <t>Rozwój kwalifikacji z zakresu nowoczesnych zawodów "Instalator odnawialnych źródeł energii - fotowoltaika" dla mieszkańców województwa mazowieckiego</t>
  </si>
  <si>
    <t>COLUMBUS ENERGY SPÓŁKA AKCYJNA</t>
  </si>
  <si>
    <t>RPMA.10.03.04-14-a039/17</t>
  </si>
  <si>
    <t>Instalator OZE (fotowoltaika) - Kwalifikacje przyszłości dla mieszkańców województwa mazowieckiego</t>
  </si>
  <si>
    <t>VOLTIKA SPÓŁKA Z OGRANICZONĄ ODPOWIEDZIALNOŚCIĄ</t>
  </si>
  <si>
    <t>RPMA.10.03.04-14-a037/17</t>
  </si>
  <si>
    <t>Kurs na dobry zawód !</t>
  </si>
  <si>
    <t xml:space="preserve">Wyższa Szkoła Menedżerska Oddział Zamiejscowy w Ciechanowie </t>
  </si>
  <si>
    <t>RPMA.10.03.04-14-a038/17</t>
  </si>
  <si>
    <t>Kwalifikacje dla branży IT woj. mazowieckiego</t>
  </si>
  <si>
    <t>BSMART Sp. z o.o.</t>
  </si>
  <si>
    <t>SUMA:</t>
  </si>
  <si>
    <t xml:space="preserve">* nie dotyczy EFS </t>
  </si>
  <si>
    <t>** uzupełnić jedynie w przypadku wniosków po procedurze odwoławczej, w przypadku braku możliwości podpisania umowy o dofinansowanie, w przypadku kiedy projekt skierowany jest do dofinansowania po zwiększeniu alokacji na konkurs oraz umów anulowanych</t>
  </si>
  <si>
    <t>*** poniżej progu punktowego zamieszczane są projekty, które uzyskały wymagane minimum punktowe, jednak ze względu na ostateczną kwotę alokacji nie mogą zostać skierowane do dofinansowania</t>
  </si>
  <si>
    <t>Zmiana punktacji po procedurze odwoławczej</t>
  </si>
  <si>
    <t>PRÓG WYCZERPANIA ALOKACJI***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</si>
</sst>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\-0\ "/>
  </numFmts>
  <fonts count="14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0"/>
      <name val="Arial"/>
      <family val="2"/>
      <charset val="238"/>
    </font>
    <font>
      <sz val="8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1" fillId="0" borderId="0" xfId="0" applyFont="1" applyAlignment="1"/>
    <xf numFmtId="0" fontId="0" fillId="0" borderId="0" xfId="0" applyAlignment="1"/>
    <xf numFmtId="2" fontId="0" fillId="0" borderId="0" xfId="0" applyNumberFormat="1" applyAlignment="1"/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7" fillId="0" borderId="2" xfId="0" applyFont="1" applyBorder="1"/>
    <xf numFmtId="0" fontId="5" fillId="0" borderId="2" xfId="0" applyFont="1" applyFill="1" applyBorder="1" applyAlignment="1">
      <alignment horizontal="center" vertical="center" wrapText="1" readingOrder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 readingOrder="1"/>
    </xf>
    <xf numFmtId="49" fontId="5" fillId="0" borderId="2" xfId="1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 readingOrder="1"/>
    </xf>
    <xf numFmtId="49" fontId="5" fillId="3" borderId="2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" fontId="5" fillId="3" borderId="2" xfId="1" applyNumberFormat="1" applyFont="1" applyFill="1" applyBorder="1" applyAlignment="1">
      <alignment horizontal="center" vertical="center" wrapText="1"/>
    </xf>
    <xf numFmtId="49" fontId="9" fillId="5" borderId="2" xfId="1" applyNumberFormat="1" applyFont="1" applyFill="1" applyBorder="1" applyAlignment="1">
      <alignment horizontal="center" vertical="center" wrapText="1"/>
    </xf>
    <xf numFmtId="0" fontId="9" fillId="5" borderId="2" xfId="1" applyFont="1" applyFill="1" applyBorder="1" applyAlignment="1">
      <alignment horizontal="center" vertical="center" wrapText="1"/>
    </xf>
    <xf numFmtId="4" fontId="9" fillId="5" borderId="2" xfId="1" applyNumberFormat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4" fontId="5" fillId="6" borderId="0" xfId="0" applyNumberFormat="1" applyFont="1" applyFill="1"/>
    <xf numFmtId="0" fontId="5" fillId="6" borderId="2" xfId="1" applyFont="1" applyFill="1" applyBorder="1" applyAlignment="1">
      <alignment horizontal="center" vertical="center" wrapText="1"/>
    </xf>
    <xf numFmtId="4" fontId="5" fillId="6" borderId="2" xfId="1" applyNumberFormat="1" applyFont="1" applyFill="1" applyBorder="1" applyAlignment="1">
      <alignment horizontal="center" vertical="center" wrapText="1"/>
    </xf>
    <xf numFmtId="4" fontId="5" fillId="6" borderId="2" xfId="0" applyNumberFormat="1" applyFont="1" applyFill="1" applyBorder="1" applyAlignment="1">
      <alignment horizontal="center" vertical="center" wrapText="1" readingOrder="1"/>
    </xf>
    <xf numFmtId="0" fontId="9" fillId="0" borderId="0" xfId="0" applyFont="1" applyBorder="1"/>
    <xf numFmtId="0" fontId="11" fillId="0" borderId="0" xfId="0" applyFont="1" applyBorder="1"/>
    <xf numFmtId="0" fontId="13" fillId="0" borderId="0" xfId="0" applyFont="1" applyBorder="1"/>
    <xf numFmtId="2" fontId="13" fillId="0" borderId="0" xfId="0" applyNumberFormat="1" applyFont="1" applyBorder="1"/>
    <xf numFmtId="0" fontId="12" fillId="0" borderId="0" xfId="0" applyFont="1" applyBorder="1"/>
    <xf numFmtId="0" fontId="10" fillId="4" borderId="4" xfId="0" applyFont="1" applyFill="1" applyBorder="1" applyAlignment="1">
      <alignment horizontal="center" vertical="center" wrapText="1" readingOrder="1"/>
    </xf>
    <xf numFmtId="0" fontId="11" fillId="0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10" fillId="4" borderId="2" xfId="0" applyFont="1" applyFill="1" applyBorder="1" applyAlignment="1">
      <alignment horizontal="center" vertical="center" wrapText="1" readingOrder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11</xdr:col>
      <xdr:colOff>6164</xdr:colOff>
      <xdr:row>0</xdr:row>
      <xdr:rowOff>762000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0"/>
          <a:ext cx="8130989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topLeftCell="A20" zoomScaleNormal="100" workbookViewId="0">
      <selection activeCell="F22" sqref="F22"/>
    </sheetView>
  </sheetViews>
  <sheetFormatPr defaultRowHeight="15"/>
  <cols>
    <col min="1" max="1" width="5.28515625" customWidth="1"/>
    <col min="2" max="2" width="18.7109375" customWidth="1"/>
    <col min="3" max="3" width="13.140625" customWidth="1"/>
    <col min="4" max="4" width="13.7109375" customWidth="1"/>
    <col min="5" max="5" width="16.140625" customWidth="1"/>
    <col min="6" max="6" width="13.140625" customWidth="1"/>
    <col min="7" max="8" width="13.28515625" customWidth="1"/>
    <col min="9" max="9" width="15.140625" customWidth="1"/>
    <col min="10" max="10" width="12.5703125" customWidth="1"/>
    <col min="11" max="11" width="11.42578125" customWidth="1"/>
    <col min="12" max="12" width="12.28515625" customWidth="1"/>
    <col min="13" max="13" width="9.5703125" customWidth="1"/>
    <col min="14" max="14" width="18.85546875" customWidth="1"/>
  </cols>
  <sheetData>
    <row r="1" spans="1:14" ht="84.75" customHeight="1">
      <c r="A1" s="1" t="s">
        <v>0</v>
      </c>
      <c r="B1" s="1" t="s">
        <v>0</v>
      </c>
      <c r="C1" s="1" t="s">
        <v>0</v>
      </c>
      <c r="D1" s="1" t="s">
        <v>0</v>
      </c>
      <c r="E1" s="2"/>
      <c r="F1" s="2"/>
      <c r="G1" s="2"/>
      <c r="H1" s="2"/>
      <c r="I1" s="2"/>
      <c r="J1" s="3"/>
      <c r="K1" s="1" t="s">
        <v>0</v>
      </c>
      <c r="L1" s="1" t="s">
        <v>0</v>
      </c>
      <c r="M1" s="1" t="s">
        <v>0</v>
      </c>
      <c r="N1" s="1" t="s">
        <v>0</v>
      </c>
    </row>
    <row r="2" spans="1:14" ht="76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67.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8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ht="56.25">
      <c r="A4" s="4">
        <v>1</v>
      </c>
      <c r="B4" s="11" t="s">
        <v>16</v>
      </c>
      <c r="C4" s="12" t="s">
        <v>17</v>
      </c>
      <c r="D4" s="13" t="s">
        <v>18</v>
      </c>
      <c r="E4" s="13" t="s">
        <v>19</v>
      </c>
      <c r="F4" s="14">
        <v>411750</v>
      </c>
      <c r="G4" s="14">
        <v>411750</v>
      </c>
      <c r="H4" s="14">
        <v>370150</v>
      </c>
      <c r="I4" s="15">
        <v>329400</v>
      </c>
      <c r="J4" s="15">
        <v>40750</v>
      </c>
      <c r="K4" s="16">
        <v>121</v>
      </c>
      <c r="L4" s="17" t="s">
        <v>0</v>
      </c>
      <c r="M4" s="18">
        <v>118</v>
      </c>
      <c r="N4" s="5"/>
    </row>
    <row r="5" spans="1:14" ht="51" customHeight="1">
      <c r="A5" s="11">
        <v>2</v>
      </c>
      <c r="B5" s="11" t="s">
        <v>16</v>
      </c>
      <c r="C5" s="12" t="s">
        <v>20</v>
      </c>
      <c r="D5" s="13" t="s">
        <v>21</v>
      </c>
      <c r="E5" s="13" t="s">
        <v>22</v>
      </c>
      <c r="F5" s="14">
        <v>1807872</v>
      </c>
      <c r="G5" s="14">
        <v>1807872</v>
      </c>
      <c r="H5" s="14">
        <v>1627084.8</v>
      </c>
      <c r="I5" s="15">
        <v>1446297.6000000001</v>
      </c>
      <c r="J5" s="15">
        <v>180787.20000000001</v>
      </c>
      <c r="K5" s="16">
        <v>120</v>
      </c>
      <c r="L5" s="17" t="s">
        <v>0</v>
      </c>
      <c r="M5" s="18">
        <v>118</v>
      </c>
      <c r="N5" s="5"/>
    </row>
    <row r="6" spans="1:14" ht="90" customHeight="1">
      <c r="A6" s="11">
        <v>3</v>
      </c>
      <c r="B6" s="11" t="s">
        <v>16</v>
      </c>
      <c r="C6" s="12" t="s">
        <v>23</v>
      </c>
      <c r="D6" s="13" t="s">
        <v>24</v>
      </c>
      <c r="E6" s="13" t="s">
        <v>25</v>
      </c>
      <c r="F6" s="14">
        <v>1663410</v>
      </c>
      <c r="G6" s="14">
        <v>1663410</v>
      </c>
      <c r="H6" s="14">
        <v>1497069</v>
      </c>
      <c r="I6" s="15">
        <v>1330728</v>
      </c>
      <c r="J6" s="15">
        <v>166341</v>
      </c>
      <c r="K6" s="16">
        <v>119</v>
      </c>
      <c r="L6" s="17" t="s">
        <v>0</v>
      </c>
      <c r="M6" s="18">
        <v>118</v>
      </c>
      <c r="N6" s="5"/>
    </row>
    <row r="7" spans="1:14" ht="60" customHeight="1">
      <c r="A7" s="11">
        <v>4</v>
      </c>
      <c r="B7" s="11" t="s">
        <v>16</v>
      </c>
      <c r="C7" s="12" t="s">
        <v>26</v>
      </c>
      <c r="D7" s="13" t="s">
        <v>27</v>
      </c>
      <c r="E7" s="13" t="s">
        <v>28</v>
      </c>
      <c r="F7" s="14">
        <v>413375</v>
      </c>
      <c r="G7" s="14">
        <v>413375</v>
      </c>
      <c r="H7" s="14">
        <v>371775</v>
      </c>
      <c r="I7" s="15">
        <v>330700</v>
      </c>
      <c r="J7" s="15">
        <v>41075</v>
      </c>
      <c r="K7" s="16">
        <v>119</v>
      </c>
      <c r="L7" s="17" t="s">
        <v>0</v>
      </c>
      <c r="M7" s="18">
        <v>118</v>
      </c>
      <c r="N7" s="5"/>
    </row>
    <row r="8" spans="1:14" ht="146.25">
      <c r="A8" s="11">
        <v>5</v>
      </c>
      <c r="B8" s="11" t="s">
        <v>16</v>
      </c>
      <c r="C8" s="19" t="s">
        <v>29</v>
      </c>
      <c r="D8" s="20" t="s">
        <v>30</v>
      </c>
      <c r="E8" s="20" t="s">
        <v>31</v>
      </c>
      <c r="F8" s="14">
        <v>1778054.4</v>
      </c>
      <c r="G8" s="14">
        <v>1778054.4</v>
      </c>
      <c r="H8" s="14">
        <v>1597654.4</v>
      </c>
      <c r="I8" s="15">
        <v>1422443.52</v>
      </c>
      <c r="J8" s="15">
        <v>175210.88</v>
      </c>
      <c r="K8" s="16">
        <v>118.5</v>
      </c>
      <c r="L8" s="17" t="s">
        <v>0</v>
      </c>
      <c r="M8" s="18">
        <v>118</v>
      </c>
      <c r="N8" s="5"/>
    </row>
    <row r="9" spans="1:14" ht="56.25">
      <c r="A9" s="11">
        <v>6</v>
      </c>
      <c r="B9" s="11" t="s">
        <v>16</v>
      </c>
      <c r="C9" s="12" t="s">
        <v>32</v>
      </c>
      <c r="D9" s="13" t="s">
        <v>33</v>
      </c>
      <c r="E9" s="13" t="s">
        <v>34</v>
      </c>
      <c r="F9" s="14">
        <v>2086500</v>
      </c>
      <c r="G9" s="14">
        <v>2086500</v>
      </c>
      <c r="H9" s="14">
        <v>1877850</v>
      </c>
      <c r="I9" s="15">
        <v>1669200</v>
      </c>
      <c r="J9" s="15">
        <v>208650</v>
      </c>
      <c r="K9" s="16">
        <v>117.5</v>
      </c>
      <c r="L9" s="17" t="s">
        <v>0</v>
      </c>
      <c r="M9" s="18">
        <v>118</v>
      </c>
      <c r="N9" s="5"/>
    </row>
    <row r="10" spans="1:14" ht="46.5" customHeight="1">
      <c r="A10" s="11">
        <v>7</v>
      </c>
      <c r="B10" s="11" t="s">
        <v>16</v>
      </c>
      <c r="C10" s="19" t="s">
        <v>35</v>
      </c>
      <c r="D10" s="20" t="s">
        <v>36</v>
      </c>
      <c r="E10" s="20" t="s">
        <v>37</v>
      </c>
      <c r="F10" s="21">
        <v>463882.4</v>
      </c>
      <c r="G10" s="21">
        <v>463882.4</v>
      </c>
      <c r="H10" s="14">
        <v>415882.4</v>
      </c>
      <c r="I10" s="15">
        <v>371105.92</v>
      </c>
      <c r="J10" s="15">
        <v>44776.480000000003</v>
      </c>
      <c r="K10" s="16">
        <v>117</v>
      </c>
      <c r="L10" s="17" t="s">
        <v>0</v>
      </c>
      <c r="M10" s="18">
        <v>118</v>
      </c>
      <c r="N10" s="6"/>
    </row>
    <row r="11" spans="1:14" ht="33.75">
      <c r="A11" s="11">
        <v>8</v>
      </c>
      <c r="B11" s="11" t="s">
        <v>16</v>
      </c>
      <c r="C11" s="12" t="s">
        <v>38</v>
      </c>
      <c r="D11" s="13" t="s">
        <v>39</v>
      </c>
      <c r="E11" s="13" t="s">
        <v>40</v>
      </c>
      <c r="F11" s="14">
        <v>1041120</v>
      </c>
      <c r="G11" s="14">
        <v>1041120</v>
      </c>
      <c r="H11" s="14">
        <v>937008</v>
      </c>
      <c r="I11" s="15">
        <v>832896</v>
      </c>
      <c r="J11" s="15">
        <v>104112</v>
      </c>
      <c r="K11" s="16">
        <v>116.5</v>
      </c>
      <c r="L11" s="17" t="s">
        <v>0</v>
      </c>
      <c r="M11" s="18">
        <v>118</v>
      </c>
      <c r="N11" s="5"/>
    </row>
    <row r="12" spans="1:14" ht="33.75">
      <c r="A12" s="22">
        <v>9</v>
      </c>
      <c r="B12" s="11" t="s">
        <v>16</v>
      </c>
      <c r="C12" s="23" t="s">
        <v>41</v>
      </c>
      <c r="D12" s="16" t="s">
        <v>42</v>
      </c>
      <c r="E12" s="16" t="s">
        <v>43</v>
      </c>
      <c r="F12" s="24">
        <v>1932369.6</v>
      </c>
      <c r="G12" s="24">
        <v>1932369.6</v>
      </c>
      <c r="H12" s="24">
        <v>1736219.6</v>
      </c>
      <c r="I12" s="25">
        <v>1545895.68</v>
      </c>
      <c r="J12" s="25">
        <v>190323.92</v>
      </c>
      <c r="K12" s="13">
        <v>114.5</v>
      </c>
      <c r="L12" s="17" t="s">
        <v>0</v>
      </c>
      <c r="M12" s="18">
        <v>118</v>
      </c>
      <c r="N12" s="4"/>
    </row>
    <row r="13" spans="1:14" ht="56.25">
      <c r="A13" s="22">
        <v>10</v>
      </c>
      <c r="B13" s="11" t="s">
        <v>16</v>
      </c>
      <c r="C13" s="26" t="s">
        <v>44</v>
      </c>
      <c r="D13" s="27" t="s">
        <v>45</v>
      </c>
      <c r="E13" s="27" t="s">
        <v>46</v>
      </c>
      <c r="F13" s="28">
        <v>1037475</v>
      </c>
      <c r="G13" s="28">
        <v>1037475</v>
      </c>
      <c r="H13" s="28">
        <v>933727.5</v>
      </c>
      <c r="I13" s="25">
        <v>829980</v>
      </c>
      <c r="J13" s="25">
        <v>103747.5</v>
      </c>
      <c r="K13" s="13">
        <v>114</v>
      </c>
      <c r="L13" s="17" t="s">
        <v>0</v>
      </c>
      <c r="M13" s="18">
        <v>118</v>
      </c>
      <c r="N13" s="4"/>
    </row>
    <row r="14" spans="1:14" ht="56.25">
      <c r="A14" s="11">
        <v>11</v>
      </c>
      <c r="B14" s="11" t="s">
        <v>16</v>
      </c>
      <c r="C14" s="23" t="s">
        <v>47</v>
      </c>
      <c r="D14" s="16" t="s">
        <v>48</v>
      </c>
      <c r="E14" s="16" t="s">
        <v>49</v>
      </c>
      <c r="F14" s="24">
        <v>421841.03</v>
      </c>
      <c r="G14" s="24">
        <v>421841.03</v>
      </c>
      <c r="H14" s="24">
        <v>379614.64</v>
      </c>
      <c r="I14" s="25">
        <v>337472.83</v>
      </c>
      <c r="J14" s="25">
        <v>42141.81</v>
      </c>
      <c r="K14" s="13">
        <v>114</v>
      </c>
      <c r="L14" s="17" t="s">
        <v>0</v>
      </c>
      <c r="M14" s="18">
        <v>118</v>
      </c>
      <c r="N14" s="4"/>
    </row>
    <row r="15" spans="1:14" ht="33.75">
      <c r="A15" s="22">
        <v>12</v>
      </c>
      <c r="B15" s="11" t="s">
        <v>16</v>
      </c>
      <c r="C15" s="26" t="s">
        <v>50</v>
      </c>
      <c r="D15" s="27" t="s">
        <v>51</v>
      </c>
      <c r="E15" s="27" t="s">
        <v>52</v>
      </c>
      <c r="F15" s="28">
        <v>323887.5</v>
      </c>
      <c r="G15" s="28">
        <v>323887.5</v>
      </c>
      <c r="H15" s="28">
        <v>291498.5</v>
      </c>
      <c r="I15" s="25">
        <v>259110</v>
      </c>
      <c r="J15" s="25">
        <v>32388.5</v>
      </c>
      <c r="K15" s="13">
        <v>113.5</v>
      </c>
      <c r="L15" s="17" t="s">
        <v>0</v>
      </c>
      <c r="M15" s="18">
        <v>118</v>
      </c>
      <c r="N15" s="4"/>
    </row>
    <row r="16" spans="1:14" ht="45">
      <c r="A16" s="22">
        <v>13</v>
      </c>
      <c r="B16" s="11" t="s">
        <v>16</v>
      </c>
      <c r="C16" s="23" t="s">
        <v>53</v>
      </c>
      <c r="D16" s="16" t="s">
        <v>54</v>
      </c>
      <c r="E16" s="16" t="s">
        <v>55</v>
      </c>
      <c r="F16" s="24">
        <v>944500</v>
      </c>
      <c r="G16" s="24">
        <v>944500</v>
      </c>
      <c r="H16" s="24">
        <v>849700</v>
      </c>
      <c r="I16" s="25">
        <v>755600</v>
      </c>
      <c r="J16" s="25">
        <v>94100</v>
      </c>
      <c r="K16" s="13">
        <v>113</v>
      </c>
      <c r="L16" s="17" t="s">
        <v>0</v>
      </c>
      <c r="M16" s="18">
        <v>118</v>
      </c>
      <c r="N16" s="4"/>
    </row>
    <row r="17" spans="1:17" ht="33.75">
      <c r="A17" s="11">
        <v>14</v>
      </c>
      <c r="B17" s="11" t="s">
        <v>16</v>
      </c>
      <c r="C17" s="23" t="s">
        <v>56</v>
      </c>
      <c r="D17" s="16" t="s">
        <v>57</v>
      </c>
      <c r="E17" s="16" t="s">
        <v>58</v>
      </c>
      <c r="F17" s="24">
        <v>844800</v>
      </c>
      <c r="G17" s="24">
        <v>844800</v>
      </c>
      <c r="H17" s="24">
        <v>760320</v>
      </c>
      <c r="I17" s="25">
        <v>675840</v>
      </c>
      <c r="J17" s="25">
        <v>84480</v>
      </c>
      <c r="K17" s="13">
        <v>113</v>
      </c>
      <c r="L17" s="17" t="s">
        <v>0</v>
      </c>
      <c r="M17" s="18">
        <v>118</v>
      </c>
      <c r="N17" s="4"/>
    </row>
    <row r="18" spans="1:17" ht="81.75" customHeight="1">
      <c r="A18" s="22">
        <v>15</v>
      </c>
      <c r="B18" s="11" t="s">
        <v>16</v>
      </c>
      <c r="C18" s="26" t="s">
        <v>59</v>
      </c>
      <c r="D18" s="27" t="s">
        <v>60</v>
      </c>
      <c r="E18" s="27" t="s">
        <v>61</v>
      </c>
      <c r="F18" s="28">
        <v>423000</v>
      </c>
      <c r="G18" s="28">
        <v>423000</v>
      </c>
      <c r="H18" s="28">
        <v>380700</v>
      </c>
      <c r="I18" s="25">
        <v>338400</v>
      </c>
      <c r="J18" s="25">
        <v>42300</v>
      </c>
      <c r="K18" s="13">
        <v>112.5</v>
      </c>
      <c r="L18" s="17" t="s">
        <v>0</v>
      </c>
      <c r="M18" s="18">
        <v>118</v>
      </c>
      <c r="N18" s="4"/>
    </row>
    <row r="19" spans="1:17" ht="60" customHeight="1">
      <c r="A19" s="22">
        <v>16</v>
      </c>
      <c r="B19" s="11" t="s">
        <v>16</v>
      </c>
      <c r="C19" s="23" t="s">
        <v>62</v>
      </c>
      <c r="D19" s="16" t="s">
        <v>63</v>
      </c>
      <c r="E19" s="16" t="s">
        <v>64</v>
      </c>
      <c r="F19" s="24">
        <v>457125</v>
      </c>
      <c r="G19" s="24">
        <v>457125</v>
      </c>
      <c r="H19" s="24">
        <v>411412.5</v>
      </c>
      <c r="I19" s="25">
        <v>365700</v>
      </c>
      <c r="J19" s="25">
        <v>45712.5</v>
      </c>
      <c r="K19" s="13">
        <v>112.5</v>
      </c>
      <c r="L19" s="17" t="s">
        <v>0</v>
      </c>
      <c r="M19" s="18">
        <v>118</v>
      </c>
      <c r="N19" s="4"/>
    </row>
    <row r="20" spans="1:17">
      <c r="E20" s="34" t="s">
        <v>134</v>
      </c>
      <c r="F20" s="35">
        <f>SUM(F4:F19)</f>
        <v>16050961.93</v>
      </c>
      <c r="G20" s="35">
        <f>SUM(G4:G19)</f>
        <v>16050961.93</v>
      </c>
      <c r="H20" s="35">
        <f>SUM(H4:H19)</f>
        <v>14437666.34</v>
      </c>
      <c r="I20" s="36">
        <f>SUM(I4:I19)</f>
        <v>12840769.550000001</v>
      </c>
      <c r="J20" s="36">
        <f>SUM(J4:J19)</f>
        <v>1596896.79</v>
      </c>
    </row>
    <row r="21" spans="1:17">
      <c r="A21" s="11"/>
      <c r="B21" s="11"/>
      <c r="C21" s="23"/>
      <c r="D21" s="47" t="s">
        <v>139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1:17" ht="96" customHeight="1">
      <c r="A22" s="11">
        <v>1</v>
      </c>
      <c r="B22" s="11" t="s">
        <v>16</v>
      </c>
      <c r="C22" s="23" t="s">
        <v>65</v>
      </c>
      <c r="D22" s="16" t="s">
        <v>66</v>
      </c>
      <c r="E22" s="16" t="s">
        <v>67</v>
      </c>
      <c r="F22" s="24">
        <v>627776.25</v>
      </c>
      <c r="G22" s="24">
        <v>627776.25</v>
      </c>
      <c r="H22" s="24">
        <v>564998.62</v>
      </c>
      <c r="I22" s="25">
        <v>502221</v>
      </c>
      <c r="J22" s="25">
        <v>62777.62</v>
      </c>
      <c r="K22" s="13">
        <v>111.5</v>
      </c>
      <c r="L22" s="17" t="s">
        <v>0</v>
      </c>
      <c r="M22" s="18">
        <v>118</v>
      </c>
      <c r="N22" s="4"/>
      <c r="O22" s="42"/>
    </row>
    <row r="23" spans="1:17" ht="44.25" customHeight="1">
      <c r="A23" s="22">
        <v>2</v>
      </c>
      <c r="B23" s="11" t="s">
        <v>16</v>
      </c>
      <c r="C23" s="26" t="s">
        <v>68</v>
      </c>
      <c r="D23" s="27" t="s">
        <v>69</v>
      </c>
      <c r="E23" s="27" t="s">
        <v>70</v>
      </c>
      <c r="F23" s="28">
        <v>949575</v>
      </c>
      <c r="G23" s="28">
        <v>949575</v>
      </c>
      <c r="H23" s="28">
        <v>854617.5</v>
      </c>
      <c r="I23" s="25">
        <v>759660</v>
      </c>
      <c r="J23" s="25">
        <v>94957.5</v>
      </c>
      <c r="K23" s="13">
        <v>111.5</v>
      </c>
      <c r="L23" s="17" t="s">
        <v>0</v>
      </c>
      <c r="M23" s="18">
        <v>118</v>
      </c>
      <c r="N23" s="4"/>
    </row>
    <row r="24" spans="1:17" ht="66" customHeight="1">
      <c r="A24" s="22">
        <v>3</v>
      </c>
      <c r="B24" s="11" t="s">
        <v>16</v>
      </c>
      <c r="C24" s="23" t="s">
        <v>71</v>
      </c>
      <c r="D24" s="16" t="s">
        <v>72</v>
      </c>
      <c r="E24" s="16" t="s">
        <v>73</v>
      </c>
      <c r="F24" s="24">
        <v>449906.25</v>
      </c>
      <c r="G24" s="24">
        <v>449906.25</v>
      </c>
      <c r="H24" s="24">
        <v>404915.62</v>
      </c>
      <c r="I24" s="25">
        <v>359925</v>
      </c>
      <c r="J24" s="25">
        <v>44990.62</v>
      </c>
      <c r="K24" s="13">
        <v>111.5</v>
      </c>
      <c r="L24" s="17" t="s">
        <v>0</v>
      </c>
      <c r="M24" s="18">
        <v>118</v>
      </c>
      <c r="N24" s="4"/>
    </row>
    <row r="25" spans="1:17" ht="66" customHeight="1">
      <c r="A25" s="22">
        <v>4</v>
      </c>
      <c r="B25" s="11" t="s">
        <v>16</v>
      </c>
      <c r="C25" s="23" t="s">
        <v>80</v>
      </c>
      <c r="D25" s="16" t="s">
        <v>81</v>
      </c>
      <c r="E25" s="16" t="s">
        <v>82</v>
      </c>
      <c r="F25" s="24">
        <v>477137.5</v>
      </c>
      <c r="G25" s="24">
        <v>477137.5</v>
      </c>
      <c r="H25" s="24">
        <v>429423.75</v>
      </c>
      <c r="I25" s="25">
        <v>381710</v>
      </c>
      <c r="J25" s="25">
        <v>47713.75</v>
      </c>
      <c r="K25" s="13">
        <v>111</v>
      </c>
      <c r="L25" s="17" t="s">
        <v>0</v>
      </c>
      <c r="M25" s="18">
        <v>118</v>
      </c>
      <c r="N25" s="43" t="s">
        <v>138</v>
      </c>
    </row>
    <row r="26" spans="1:17" ht="56.25" customHeight="1">
      <c r="A26" s="11">
        <v>5</v>
      </c>
      <c r="B26" s="11" t="s">
        <v>16</v>
      </c>
      <c r="C26" s="26" t="s">
        <v>74</v>
      </c>
      <c r="D26" s="27" t="s">
        <v>75</v>
      </c>
      <c r="E26" s="27" t="s">
        <v>76</v>
      </c>
      <c r="F26" s="28">
        <v>442040.63</v>
      </c>
      <c r="G26" s="28">
        <v>442040.63</v>
      </c>
      <c r="H26" s="28">
        <v>395792.63</v>
      </c>
      <c r="I26" s="25">
        <v>353632.51</v>
      </c>
      <c r="J26" s="25">
        <v>42160.12</v>
      </c>
      <c r="K26" s="13">
        <v>110.5</v>
      </c>
      <c r="L26" s="17" t="s">
        <v>0</v>
      </c>
      <c r="M26" s="18">
        <v>118</v>
      </c>
      <c r="N26" s="9"/>
    </row>
    <row r="27" spans="1:17" ht="61.5" customHeight="1">
      <c r="A27" s="22">
        <v>6</v>
      </c>
      <c r="B27" s="11" t="s">
        <v>16</v>
      </c>
      <c r="C27" s="23" t="s">
        <v>77</v>
      </c>
      <c r="D27" s="16" t="s">
        <v>78</v>
      </c>
      <c r="E27" s="16" t="s">
        <v>79</v>
      </c>
      <c r="F27" s="24">
        <v>1035025</v>
      </c>
      <c r="G27" s="24">
        <v>1035025</v>
      </c>
      <c r="H27" s="24">
        <v>931522.5</v>
      </c>
      <c r="I27" s="25">
        <v>828020</v>
      </c>
      <c r="J27" s="25">
        <v>103502.5</v>
      </c>
      <c r="K27" s="13">
        <v>110</v>
      </c>
      <c r="L27" s="17" t="s">
        <v>0</v>
      </c>
      <c r="M27" s="18">
        <v>118</v>
      </c>
      <c r="N27" s="9"/>
    </row>
    <row r="28" spans="1:17" ht="61.5" customHeight="1">
      <c r="A28" s="22">
        <v>7</v>
      </c>
      <c r="B28" s="11" t="s">
        <v>16</v>
      </c>
      <c r="C28" s="26" t="s">
        <v>83</v>
      </c>
      <c r="D28" s="27" t="s">
        <v>84</v>
      </c>
      <c r="E28" s="27" t="s">
        <v>85</v>
      </c>
      <c r="F28" s="28">
        <v>1016550</v>
      </c>
      <c r="G28" s="28">
        <v>1016550</v>
      </c>
      <c r="H28" s="28">
        <v>914895</v>
      </c>
      <c r="I28" s="25">
        <v>813240</v>
      </c>
      <c r="J28" s="25">
        <v>101655</v>
      </c>
      <c r="K28" s="13">
        <v>110</v>
      </c>
      <c r="L28" s="17" t="s">
        <v>0</v>
      </c>
      <c r="M28" s="18">
        <v>118</v>
      </c>
      <c r="N28" s="43" t="s">
        <v>138</v>
      </c>
    </row>
    <row r="29" spans="1:17" ht="46.5" customHeight="1">
      <c r="A29" s="11">
        <v>8</v>
      </c>
      <c r="B29" s="11" t="s">
        <v>16</v>
      </c>
      <c r="C29" s="23" t="s">
        <v>86</v>
      </c>
      <c r="D29" s="16" t="s">
        <v>87</v>
      </c>
      <c r="E29" s="16" t="s">
        <v>88</v>
      </c>
      <c r="F29" s="24">
        <v>468275</v>
      </c>
      <c r="G29" s="24">
        <v>468275</v>
      </c>
      <c r="H29" s="24">
        <v>421447.5</v>
      </c>
      <c r="I29" s="25">
        <v>374620</v>
      </c>
      <c r="J29" s="25">
        <v>46827.5</v>
      </c>
      <c r="K29" s="13">
        <v>107.5</v>
      </c>
      <c r="L29" s="17" t="s">
        <v>0</v>
      </c>
      <c r="M29" s="18">
        <v>118</v>
      </c>
      <c r="N29" s="10"/>
    </row>
    <row r="30" spans="1:17" ht="49.5" customHeight="1">
      <c r="A30" s="22">
        <v>9</v>
      </c>
      <c r="B30" s="11" t="s">
        <v>16</v>
      </c>
      <c r="C30" s="26" t="s">
        <v>89</v>
      </c>
      <c r="D30" s="27" t="s">
        <v>90</v>
      </c>
      <c r="E30" s="27" t="s">
        <v>91</v>
      </c>
      <c r="F30" s="28">
        <v>896580</v>
      </c>
      <c r="G30" s="28">
        <v>896580</v>
      </c>
      <c r="H30" s="28">
        <v>806922</v>
      </c>
      <c r="I30" s="25">
        <v>717264</v>
      </c>
      <c r="J30" s="25">
        <v>89658</v>
      </c>
      <c r="K30" s="13">
        <v>107.5</v>
      </c>
      <c r="L30" s="17" t="s">
        <v>0</v>
      </c>
      <c r="M30" s="18">
        <v>118</v>
      </c>
      <c r="N30" s="10"/>
    </row>
    <row r="31" spans="1:17" ht="101.25" customHeight="1">
      <c r="A31" s="22">
        <v>10</v>
      </c>
      <c r="B31" s="11" t="s">
        <v>16</v>
      </c>
      <c r="C31" s="26" t="s">
        <v>92</v>
      </c>
      <c r="D31" s="27" t="s">
        <v>93</v>
      </c>
      <c r="E31" s="27" t="s">
        <v>94</v>
      </c>
      <c r="F31" s="28">
        <v>509887.5</v>
      </c>
      <c r="G31" s="28">
        <v>509887.5</v>
      </c>
      <c r="H31" s="28">
        <v>458387.5</v>
      </c>
      <c r="I31" s="25">
        <v>407910</v>
      </c>
      <c r="J31" s="25">
        <v>50477.5</v>
      </c>
      <c r="K31" s="13">
        <v>106.5</v>
      </c>
      <c r="L31" s="17" t="s">
        <v>0</v>
      </c>
      <c r="M31" s="18">
        <v>118</v>
      </c>
      <c r="N31" s="10"/>
    </row>
    <row r="32" spans="1:17" ht="53.25" customHeight="1">
      <c r="A32" s="22">
        <v>11</v>
      </c>
      <c r="B32" s="11" t="s">
        <v>16</v>
      </c>
      <c r="C32" s="23" t="s">
        <v>95</v>
      </c>
      <c r="D32" s="16" t="s">
        <v>96</v>
      </c>
      <c r="E32" s="16" t="s">
        <v>97</v>
      </c>
      <c r="F32" s="24">
        <v>457187.5</v>
      </c>
      <c r="G32" s="24">
        <v>457187.5</v>
      </c>
      <c r="H32" s="24">
        <v>411387.5</v>
      </c>
      <c r="I32" s="25">
        <v>365750</v>
      </c>
      <c r="J32" s="25">
        <v>45637.5</v>
      </c>
      <c r="K32" s="13">
        <v>106</v>
      </c>
      <c r="L32" s="17" t="s">
        <v>0</v>
      </c>
      <c r="M32" s="18">
        <v>118</v>
      </c>
      <c r="N32" s="10"/>
    </row>
    <row r="33" spans="1:14" ht="33.75">
      <c r="A33" s="11">
        <v>12</v>
      </c>
      <c r="B33" s="11" t="s">
        <v>16</v>
      </c>
      <c r="C33" s="29" t="s">
        <v>98</v>
      </c>
      <c r="D33" s="30" t="s">
        <v>99</v>
      </c>
      <c r="E33" s="30" t="s">
        <v>100</v>
      </c>
      <c r="F33" s="31">
        <v>425575</v>
      </c>
      <c r="G33" s="31">
        <v>425575</v>
      </c>
      <c r="H33" s="31">
        <v>382675</v>
      </c>
      <c r="I33" s="25">
        <v>340460</v>
      </c>
      <c r="J33" s="25">
        <v>42215</v>
      </c>
      <c r="K33" s="13">
        <v>105</v>
      </c>
      <c r="L33" s="17" t="s">
        <v>0</v>
      </c>
      <c r="M33" s="18">
        <v>118</v>
      </c>
      <c r="N33" s="10"/>
    </row>
    <row r="34" spans="1:14" ht="45">
      <c r="A34" s="22">
        <v>13</v>
      </c>
      <c r="B34" s="11" t="s">
        <v>16</v>
      </c>
      <c r="C34" s="26" t="s">
        <v>101</v>
      </c>
      <c r="D34" s="27" t="s">
        <v>102</v>
      </c>
      <c r="E34" s="27" t="s">
        <v>103</v>
      </c>
      <c r="F34" s="28">
        <v>925025</v>
      </c>
      <c r="G34" s="28">
        <v>925025</v>
      </c>
      <c r="H34" s="28">
        <v>832522.5</v>
      </c>
      <c r="I34" s="25">
        <v>740020</v>
      </c>
      <c r="J34" s="25">
        <v>92502.5</v>
      </c>
      <c r="K34" s="13">
        <v>104.5</v>
      </c>
      <c r="L34" s="17" t="s">
        <v>0</v>
      </c>
      <c r="M34" s="18">
        <v>118</v>
      </c>
      <c r="N34" s="10"/>
    </row>
    <row r="35" spans="1:14" ht="33.75">
      <c r="A35" s="22">
        <v>14</v>
      </c>
      <c r="B35" s="11" t="s">
        <v>16</v>
      </c>
      <c r="C35" s="26" t="s">
        <v>104</v>
      </c>
      <c r="D35" s="27" t="s">
        <v>105</v>
      </c>
      <c r="E35" s="27" t="s">
        <v>106</v>
      </c>
      <c r="F35" s="28">
        <v>1558800</v>
      </c>
      <c r="G35" s="28">
        <v>1558800</v>
      </c>
      <c r="H35" s="28">
        <v>1402920</v>
      </c>
      <c r="I35" s="25">
        <v>1247040</v>
      </c>
      <c r="J35" s="25">
        <v>155880</v>
      </c>
      <c r="K35" s="13">
        <v>104</v>
      </c>
      <c r="L35" s="17" t="s">
        <v>0</v>
      </c>
      <c r="M35" s="18">
        <v>118</v>
      </c>
      <c r="N35" s="10"/>
    </row>
    <row r="36" spans="1:14" ht="45">
      <c r="A36" s="22">
        <v>15</v>
      </c>
      <c r="B36" s="11" t="s">
        <v>16</v>
      </c>
      <c r="C36" s="23" t="s">
        <v>107</v>
      </c>
      <c r="D36" s="16" t="s">
        <v>108</v>
      </c>
      <c r="E36" s="16" t="s">
        <v>109</v>
      </c>
      <c r="F36" s="24">
        <v>786282.5</v>
      </c>
      <c r="G36" s="24">
        <v>786282.5</v>
      </c>
      <c r="H36" s="24">
        <v>707654.25</v>
      </c>
      <c r="I36" s="25">
        <v>629026</v>
      </c>
      <c r="J36" s="25">
        <v>78628.25</v>
      </c>
      <c r="K36" s="13">
        <v>103</v>
      </c>
      <c r="L36" s="17" t="s">
        <v>0</v>
      </c>
      <c r="M36" s="18">
        <v>118</v>
      </c>
      <c r="N36" s="10"/>
    </row>
    <row r="37" spans="1:14" ht="45">
      <c r="A37" s="11">
        <v>16</v>
      </c>
      <c r="B37" s="11" t="s">
        <v>16</v>
      </c>
      <c r="C37" s="23" t="s">
        <v>110</v>
      </c>
      <c r="D37" s="16" t="s">
        <v>111</v>
      </c>
      <c r="E37" s="16" t="s">
        <v>112</v>
      </c>
      <c r="F37" s="24">
        <v>998012.5</v>
      </c>
      <c r="G37" s="24">
        <v>998012.5</v>
      </c>
      <c r="H37" s="24">
        <v>898210.42</v>
      </c>
      <c r="I37" s="25">
        <v>798410</v>
      </c>
      <c r="J37" s="25">
        <v>99800.42</v>
      </c>
      <c r="K37" s="13">
        <v>101.5</v>
      </c>
      <c r="L37" s="17" t="s">
        <v>0</v>
      </c>
      <c r="M37" s="18">
        <v>118</v>
      </c>
      <c r="N37" s="10"/>
    </row>
    <row r="38" spans="1:14" ht="33.75">
      <c r="A38" s="22">
        <v>17</v>
      </c>
      <c r="B38" s="11" t="s">
        <v>16</v>
      </c>
      <c r="C38" s="23" t="s">
        <v>113</v>
      </c>
      <c r="D38" s="16" t="s">
        <v>114</v>
      </c>
      <c r="E38" s="16" t="s">
        <v>115</v>
      </c>
      <c r="F38" s="24">
        <v>1005800</v>
      </c>
      <c r="G38" s="24">
        <v>1005800</v>
      </c>
      <c r="H38" s="24">
        <v>905215</v>
      </c>
      <c r="I38" s="25">
        <v>804640</v>
      </c>
      <c r="J38" s="25">
        <v>100575</v>
      </c>
      <c r="K38" s="13">
        <v>100.5</v>
      </c>
      <c r="L38" s="17" t="s">
        <v>0</v>
      </c>
      <c r="M38" s="18">
        <v>118</v>
      </c>
      <c r="N38" s="10"/>
    </row>
    <row r="39" spans="1:14" ht="33.75">
      <c r="A39" s="22">
        <v>18</v>
      </c>
      <c r="B39" s="11" t="s">
        <v>16</v>
      </c>
      <c r="C39" s="23" t="s">
        <v>116</v>
      </c>
      <c r="D39" s="16" t="s">
        <v>117</v>
      </c>
      <c r="E39" s="16" t="s">
        <v>118</v>
      </c>
      <c r="F39" s="24">
        <v>1997720.4</v>
      </c>
      <c r="G39" s="24">
        <v>1997720.4</v>
      </c>
      <c r="H39" s="24">
        <v>1797948.35</v>
      </c>
      <c r="I39" s="25">
        <v>1598176.32</v>
      </c>
      <c r="J39" s="25">
        <v>199772.03</v>
      </c>
      <c r="K39" s="13">
        <v>98</v>
      </c>
      <c r="L39" s="17" t="s">
        <v>0</v>
      </c>
      <c r="M39" s="18">
        <v>118</v>
      </c>
      <c r="N39" s="10"/>
    </row>
    <row r="40" spans="1:14" ht="33.75">
      <c r="A40" s="22">
        <v>19</v>
      </c>
      <c r="B40" s="11" t="s">
        <v>16</v>
      </c>
      <c r="C40" s="26" t="s">
        <v>119</v>
      </c>
      <c r="D40" s="27" t="s">
        <v>120</v>
      </c>
      <c r="E40" s="27" t="s">
        <v>121</v>
      </c>
      <c r="F40" s="28">
        <v>381500</v>
      </c>
      <c r="G40" s="28">
        <v>381500</v>
      </c>
      <c r="H40" s="28">
        <v>343350</v>
      </c>
      <c r="I40" s="25">
        <v>305200</v>
      </c>
      <c r="J40" s="25">
        <v>38150</v>
      </c>
      <c r="K40" s="13">
        <v>95.5</v>
      </c>
      <c r="L40" s="17" t="s">
        <v>0</v>
      </c>
      <c r="M40" s="18">
        <v>118</v>
      </c>
      <c r="N40" s="10"/>
    </row>
    <row r="41" spans="1:14" ht="135">
      <c r="A41" s="11">
        <v>20</v>
      </c>
      <c r="B41" s="11" t="s">
        <v>16</v>
      </c>
      <c r="C41" s="26" t="s">
        <v>122</v>
      </c>
      <c r="D41" s="27" t="s">
        <v>123</v>
      </c>
      <c r="E41" s="27" t="s">
        <v>124</v>
      </c>
      <c r="F41" s="28">
        <v>1461888</v>
      </c>
      <c r="G41" s="28">
        <v>1461888</v>
      </c>
      <c r="H41" s="28">
        <v>1315699.2</v>
      </c>
      <c r="I41" s="25">
        <v>1169510.3999999999</v>
      </c>
      <c r="J41" s="25">
        <v>146188.79999999999</v>
      </c>
      <c r="K41" s="13">
        <v>95</v>
      </c>
      <c r="L41" s="17" t="s">
        <v>0</v>
      </c>
      <c r="M41" s="18">
        <v>118</v>
      </c>
      <c r="N41" s="10"/>
    </row>
    <row r="42" spans="1:14" ht="45">
      <c r="A42" s="11">
        <v>21</v>
      </c>
      <c r="B42" s="11" t="s">
        <v>16</v>
      </c>
      <c r="C42" s="26" t="s">
        <v>128</v>
      </c>
      <c r="D42" s="27" t="s">
        <v>129</v>
      </c>
      <c r="E42" s="27" t="s">
        <v>130</v>
      </c>
      <c r="F42" s="28">
        <v>1997760</v>
      </c>
      <c r="G42" s="28">
        <v>1997760</v>
      </c>
      <c r="H42" s="28">
        <v>1797984</v>
      </c>
      <c r="I42" s="25">
        <v>1598208</v>
      </c>
      <c r="J42" s="25">
        <v>199776</v>
      </c>
      <c r="K42" s="13">
        <v>95</v>
      </c>
      <c r="L42" s="17" t="s">
        <v>0</v>
      </c>
      <c r="M42" s="18">
        <v>118</v>
      </c>
      <c r="N42" s="43" t="s">
        <v>138</v>
      </c>
    </row>
    <row r="43" spans="1:14" ht="78.75">
      <c r="A43" s="22">
        <v>22</v>
      </c>
      <c r="B43" s="11" t="s">
        <v>16</v>
      </c>
      <c r="C43" s="23" t="s">
        <v>125</v>
      </c>
      <c r="D43" s="16" t="s">
        <v>126</v>
      </c>
      <c r="E43" s="16" t="s">
        <v>127</v>
      </c>
      <c r="F43" s="24">
        <v>1323648</v>
      </c>
      <c r="G43" s="24">
        <v>1323648</v>
      </c>
      <c r="H43" s="24">
        <v>1191283.2</v>
      </c>
      <c r="I43" s="25">
        <v>1058918.3999999999</v>
      </c>
      <c r="J43" s="25">
        <v>132364.79999999999</v>
      </c>
      <c r="K43" s="13">
        <v>93.5</v>
      </c>
      <c r="L43" s="17" t="s">
        <v>0</v>
      </c>
      <c r="M43" s="18">
        <v>118</v>
      </c>
      <c r="N43" s="10"/>
    </row>
    <row r="44" spans="1:14" ht="33.75">
      <c r="A44" s="22">
        <v>23</v>
      </c>
      <c r="B44" s="11" t="s">
        <v>16</v>
      </c>
      <c r="C44" s="23" t="s">
        <v>131</v>
      </c>
      <c r="D44" s="16" t="s">
        <v>132</v>
      </c>
      <c r="E44" s="16" t="s">
        <v>133</v>
      </c>
      <c r="F44" s="24">
        <v>475000</v>
      </c>
      <c r="G44" s="24">
        <v>475000</v>
      </c>
      <c r="H44" s="24">
        <v>427500</v>
      </c>
      <c r="I44" s="25">
        <v>380000</v>
      </c>
      <c r="J44" s="25">
        <v>47500</v>
      </c>
      <c r="K44" s="13">
        <v>90</v>
      </c>
      <c r="L44" s="17" t="s">
        <v>0</v>
      </c>
      <c r="M44" s="18">
        <v>118</v>
      </c>
      <c r="N44" s="10"/>
    </row>
    <row r="45" spans="1:14">
      <c r="E45" s="32" t="s">
        <v>134</v>
      </c>
      <c r="F45" s="33">
        <f>SUM(F22:F44)</f>
        <v>20666952.030000001</v>
      </c>
      <c r="G45" s="33">
        <f>SUM(G22:G44)</f>
        <v>20666952.030000001</v>
      </c>
      <c r="H45" s="33">
        <f>SUM(H22:H44)</f>
        <v>18597272.039999999</v>
      </c>
      <c r="I45" s="33">
        <f>SUM(I22:I44)</f>
        <v>16533561.630000001</v>
      </c>
      <c r="J45" s="33">
        <f>SUM(J22:J44)</f>
        <v>2063710.41</v>
      </c>
    </row>
    <row r="47" spans="1:14">
      <c r="A47" s="37" t="s">
        <v>135</v>
      </c>
      <c r="B47" s="38"/>
      <c r="C47" s="39" t="s">
        <v>0</v>
      </c>
      <c r="D47" s="39" t="s">
        <v>0</v>
      </c>
      <c r="E47" s="39" t="s">
        <v>0</v>
      </c>
      <c r="F47" s="39" t="s">
        <v>0</v>
      </c>
      <c r="G47" s="39" t="s">
        <v>0</v>
      </c>
      <c r="H47" s="39" t="s">
        <v>0</v>
      </c>
      <c r="I47" s="39" t="s">
        <v>0</v>
      </c>
      <c r="J47" s="40" t="s">
        <v>0</v>
      </c>
      <c r="K47" s="39" t="s">
        <v>0</v>
      </c>
      <c r="L47" s="39" t="s">
        <v>0</v>
      </c>
      <c r="M47" s="39" t="s">
        <v>0</v>
      </c>
      <c r="N47" s="41" t="s">
        <v>0</v>
      </c>
    </row>
    <row r="48" spans="1:14">
      <c r="A48" s="45" t="s">
        <v>136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>
      <c r="A49" s="46" t="s">
        <v>137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</row>
  </sheetData>
  <mergeCells count="4">
    <mergeCell ref="A2:N2"/>
    <mergeCell ref="A48:N48"/>
    <mergeCell ref="A49:N49"/>
    <mergeCell ref="D21:Q21"/>
  </mergeCells>
  <pageMargins left="0.7" right="0.7" top="0.75" bottom="0.75" header="0.3" footer="0.3"/>
  <pageSetup paperSize="9" scale="70" orientation="landscape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Gąsiorowska</dc:creator>
  <cp:lastModifiedBy>Monika Gąsiorowska</cp:lastModifiedBy>
  <cp:lastPrinted>2018-06-18T10:37:24Z</cp:lastPrinted>
  <dcterms:created xsi:type="dcterms:W3CDTF">2018-06-05T07:58:20Z</dcterms:created>
  <dcterms:modified xsi:type="dcterms:W3CDTF">2018-06-18T12:27:32Z</dcterms:modified>
</cp:coreProperties>
</file>