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Lista!$A$1:$L$11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5" i="2"/>
  <c r="C6"/>
  <c r="C7"/>
  <c r="C8"/>
  <c r="C9"/>
  <c r="C10"/>
  <c r="C11"/>
</calcChain>
</file>

<file path=xl/sharedStrings.xml><?xml version="1.0" encoding="utf-8"?>
<sst xmlns="http://schemas.openxmlformats.org/spreadsheetml/2006/main" count="66" uniqueCount="51">
  <si>
    <t>Tytuł projektu</t>
  </si>
  <si>
    <t>Nazwa wnioskodawcy</t>
  </si>
  <si>
    <t>1</t>
  </si>
  <si>
    <t>2</t>
  </si>
  <si>
    <t>3</t>
  </si>
  <si>
    <t>4</t>
  </si>
  <si>
    <t>5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</si>
  <si>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</si>
  <si>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</si>
  <si>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</si>
  <si>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</si>
  <si>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</si>
  <si>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</si>
  <si>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</si>
  <si>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</si>
  <si>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</si>
  <si>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</si>
  <si>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 xml:space="preserve"> Oś priorytetowa I „Wykorzystanie działalności badawczo-rozwojowej w gospodarce”</t>
  </si>
  <si>
    <t>Politechnika Warszawska</t>
  </si>
  <si>
    <t xml:space="preserve"> Działanie 1.1 "Działalność badawczo – rozwojowa jednostek naukowych”, Typ projektów: „Wsparcie infrastruktury badawczo – rozwojowej jednostek naukowych”</t>
  </si>
  <si>
    <t>67</t>
  </si>
  <si>
    <t>65</t>
  </si>
  <si>
    <t>64</t>
  </si>
  <si>
    <t>RPMA.01.01.00-14-9845/17</t>
  </si>
  <si>
    <t>RPMA.01.01.00-14-9843/17</t>
  </si>
  <si>
    <t>RPMA.01.01.00-14-9841/17</t>
  </si>
  <si>
    <t>RPMA.01.01.00-14-9871/17</t>
  </si>
  <si>
    <t>RPMA.01.01.00-14-9875/17</t>
  </si>
  <si>
    <t>Instytut Kolejnictwa</t>
  </si>
  <si>
    <t>Instytut Technologii Materiałów Elektronicznych</t>
  </si>
  <si>
    <t>INSTYTUT TECHNICZNY WOJSK LOTNICZYCH</t>
  </si>
  <si>
    <t xml:space="preserve">Politechnika Warszawska </t>
  </si>
  <si>
    <t>Zakup nowoczesnej aparatury badawczo-laboratoryjnej dla Instytutu Kolejnictwa</t>
  </si>
  <si>
    <t>Centrum Grafenu i Innowacyjnych Nanotechnologii</t>
  </si>
  <si>
    <t>Krajowy ośrodek badawczy inteligentnych materiałów kompozytowych</t>
  </si>
  <si>
    <t>Centrum Naukowych Analiz Geoprzestrzennych, Obliczeń Satelitarnych wraz z laboratoriami testowania/certyfikacji produktów geomatycznych (CENAGIS)</t>
  </si>
  <si>
    <t>Terenowy poligon doświadczalno-wdrożeniowy w powiecie przasnyskim</t>
  </si>
  <si>
    <t>90</t>
  </si>
  <si>
    <t>71</t>
  </si>
  <si>
    <t>RPMA.01.01.00-14-9876/17</t>
  </si>
  <si>
    <t>RPMA.01.01.00-14-9873/17</t>
  </si>
  <si>
    <t>RPMA.01.01.00-14-9874/17</t>
  </si>
  <si>
    <t>Centrum Nauki Kopernik</t>
  </si>
  <si>
    <t>Instytut Technologii Elektronowej</t>
  </si>
  <si>
    <t xml:space="preserve">Szkoła Główna Gospodarstwa Wiejskiego w Warszawie </t>
  </si>
  <si>
    <t>Utworzenie Pracowni Przewrotu Kopernikańskiego działającej w ramach Centrum Nauki Kopernik</t>
  </si>
  <si>
    <t>Centrum Nanoelektroniki, Mikrosystemów i Fotoniki</t>
  </si>
  <si>
    <t xml:space="preserve">Centrum Medycyny Regeneracyjnej </t>
  </si>
  <si>
    <t>6</t>
  </si>
  <si>
    <t>7</t>
  </si>
  <si>
    <t>8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</si>
</sst>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vertical="center"/>
    </xf>
    <xf numFmtId="0" fontId="18" fillId="35" borderId="10" xfId="0" applyFont="1" applyFill="1" applyBorder="1" applyAlignment="1">
      <alignment vertical="center" wrapText="1"/>
    </xf>
    <xf numFmtId="0" fontId="19" fillId="35" borderId="10" xfId="0" applyFont="1" applyFill="1" applyBorder="1" applyAlignment="1">
      <alignment horizontal="center" vertical="center" wrapText="1" readingOrder="1"/>
    </xf>
    <xf numFmtId="164" fontId="18" fillId="35" borderId="10" xfId="0" applyNumberFormat="1" applyFont="1" applyFill="1" applyBorder="1" applyAlignment="1">
      <alignment vertical="center"/>
    </xf>
    <xf numFmtId="1" fontId="18" fillId="35" borderId="10" xfId="0" applyNumberFormat="1" applyFont="1" applyFill="1" applyBorder="1" applyAlignment="1">
      <alignment horizontal="center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88971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"/>
  <sheetViews>
    <sheetView showGridLines="0" tabSelected="1" view="pageBreakPreview" topLeftCell="A2" zoomScale="70" zoomScaleNormal="40" zoomScaleSheetLayoutView="70" workbookViewId="0">
      <selection activeCell="B10" sqref="B10:K10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30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</row>
    <row r="2" spans="2:13" ht="47.25" customHeight="1">
      <c r="B2" s="23" t="s">
        <v>15</v>
      </c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2:13" ht="76.5" customHeight="1">
      <c r="B3" s="16" t="s">
        <v>7</v>
      </c>
      <c r="C3" s="16" t="s">
        <v>9</v>
      </c>
      <c r="D3" s="16" t="s">
        <v>8</v>
      </c>
      <c r="E3" s="16" t="s">
        <v>1</v>
      </c>
      <c r="F3" s="16" t="s">
        <v>0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"/>
      <c r="M3" s="1"/>
    </row>
    <row r="4" spans="2:13" ht="81" customHeight="1">
      <c r="B4" s="17" t="s">
        <v>2</v>
      </c>
      <c r="C4" s="11" t="s">
        <v>16</v>
      </c>
      <c r="D4" s="12" t="s">
        <v>23</v>
      </c>
      <c r="E4" s="13" t="s">
        <v>28</v>
      </c>
      <c r="F4" s="13" t="s">
        <v>32</v>
      </c>
      <c r="G4" s="14" t="s">
        <v>17</v>
      </c>
      <c r="H4" s="14" t="s">
        <v>19</v>
      </c>
      <c r="I4" s="15">
        <v>9073710</v>
      </c>
      <c r="J4" s="15">
        <v>4754101.5</v>
      </c>
      <c r="K4" s="18" t="s">
        <v>37</v>
      </c>
    </row>
    <row r="5" spans="2:13" ht="81" customHeight="1">
      <c r="B5" s="19" t="s">
        <v>3</v>
      </c>
      <c r="C5" s="6" t="str">
        <f>$C$4</f>
        <v>Mazowiecka Jednostka Wdrażania Programów Unijnych</v>
      </c>
      <c r="D5" s="7" t="s">
        <v>24</v>
      </c>
      <c r="E5" s="8" t="s">
        <v>29</v>
      </c>
      <c r="F5" s="8" t="s">
        <v>33</v>
      </c>
      <c r="G5" s="5" t="s">
        <v>17</v>
      </c>
      <c r="H5" s="5" t="s">
        <v>19</v>
      </c>
      <c r="I5" s="9">
        <v>37654518.039999999</v>
      </c>
      <c r="J5" s="9">
        <v>24712331</v>
      </c>
      <c r="K5" s="20" t="s">
        <v>38</v>
      </c>
    </row>
    <row r="6" spans="2:13" ht="81" customHeight="1">
      <c r="B6" s="17" t="s">
        <v>4</v>
      </c>
      <c r="C6" s="11" t="str">
        <f t="shared" ref="C6:C8" si="0">$C$4</f>
        <v>Mazowiecka Jednostka Wdrażania Programów Unijnych</v>
      </c>
      <c r="D6" s="12" t="s">
        <v>25</v>
      </c>
      <c r="E6" s="13" t="s">
        <v>30</v>
      </c>
      <c r="F6" s="13" t="s">
        <v>34</v>
      </c>
      <c r="G6" s="14" t="s">
        <v>17</v>
      </c>
      <c r="H6" s="14" t="s">
        <v>19</v>
      </c>
      <c r="I6" s="15">
        <v>24222477.859999999</v>
      </c>
      <c r="J6" s="15">
        <v>15588737.07</v>
      </c>
      <c r="K6" s="18" t="s">
        <v>20</v>
      </c>
    </row>
    <row r="7" spans="2:13" ht="81" customHeight="1">
      <c r="B7" s="19" t="s">
        <v>5</v>
      </c>
      <c r="C7" s="6" t="str">
        <f t="shared" si="0"/>
        <v>Mazowiecka Jednostka Wdrażania Programów Unijnych</v>
      </c>
      <c r="D7" s="7" t="s">
        <v>26</v>
      </c>
      <c r="E7" s="8" t="s">
        <v>31</v>
      </c>
      <c r="F7" s="8" t="s">
        <v>35</v>
      </c>
      <c r="G7" s="5" t="s">
        <v>17</v>
      </c>
      <c r="H7" s="5" t="s">
        <v>19</v>
      </c>
      <c r="I7" s="9">
        <v>24828350.199999999</v>
      </c>
      <c r="J7" s="9">
        <v>19128010.649999999</v>
      </c>
      <c r="K7" s="20" t="s">
        <v>20</v>
      </c>
      <c r="L7" s="10"/>
    </row>
    <row r="8" spans="2:13" ht="81" customHeight="1">
      <c r="B8" s="17" t="s">
        <v>6</v>
      </c>
      <c r="C8" s="11" t="str">
        <f t="shared" si="0"/>
        <v>Mazowiecka Jednostka Wdrażania Programów Unijnych</v>
      </c>
      <c r="D8" s="12" t="s">
        <v>27</v>
      </c>
      <c r="E8" s="13" t="s">
        <v>18</v>
      </c>
      <c r="F8" s="13" t="s">
        <v>36</v>
      </c>
      <c r="G8" s="14" t="s">
        <v>17</v>
      </c>
      <c r="H8" s="14" t="s">
        <v>19</v>
      </c>
      <c r="I8" s="15">
        <v>33495600.039999999</v>
      </c>
      <c r="J8" s="15">
        <v>24655999.02</v>
      </c>
      <c r="K8" s="18" t="s">
        <v>21</v>
      </c>
    </row>
    <row r="9" spans="2:13" ht="81" customHeight="1">
      <c r="B9" s="22" t="s">
        <v>48</v>
      </c>
      <c r="C9" s="28" t="str">
        <f t="shared" ref="C9:C11" si="1">$C$4</f>
        <v>Mazowiecka Jednostka Wdrażania Programów Unijnych</v>
      </c>
      <c r="D9" s="27" t="s">
        <v>39</v>
      </c>
      <c r="E9" s="29" t="s">
        <v>42</v>
      </c>
      <c r="F9" s="29" t="s">
        <v>45</v>
      </c>
      <c r="G9" s="5" t="s">
        <v>17</v>
      </c>
      <c r="H9" s="5" t="s">
        <v>19</v>
      </c>
      <c r="I9" s="30">
        <v>45865212.920000002</v>
      </c>
      <c r="J9" s="30">
        <v>16765860.42</v>
      </c>
      <c r="K9" s="31" t="s">
        <v>22</v>
      </c>
    </row>
    <row r="10" spans="2:13" ht="81" customHeight="1">
      <c r="B10" s="21" t="s">
        <v>49</v>
      </c>
      <c r="C10" s="33" t="str">
        <f t="shared" si="1"/>
        <v>Mazowiecka Jednostka Wdrażania Programów Unijnych</v>
      </c>
      <c r="D10" s="34" t="s">
        <v>40</v>
      </c>
      <c r="E10" s="35" t="s">
        <v>43</v>
      </c>
      <c r="F10" s="35" t="s">
        <v>46</v>
      </c>
      <c r="G10" s="36" t="s">
        <v>17</v>
      </c>
      <c r="H10" s="36" t="s">
        <v>19</v>
      </c>
      <c r="I10" s="37">
        <v>70488628.359999999</v>
      </c>
      <c r="J10" s="37">
        <v>52105785.890000001</v>
      </c>
      <c r="K10" s="38">
        <v>61</v>
      </c>
    </row>
    <row r="11" spans="2:13" ht="81" customHeight="1">
      <c r="B11" s="22" t="s">
        <v>50</v>
      </c>
      <c r="C11" s="28" t="str">
        <f t="shared" si="1"/>
        <v>Mazowiecka Jednostka Wdrażania Programów Unijnych</v>
      </c>
      <c r="D11" s="27" t="s">
        <v>41</v>
      </c>
      <c r="E11" s="29" t="s">
        <v>44</v>
      </c>
      <c r="F11" s="29" t="s">
        <v>47</v>
      </c>
      <c r="G11" s="5" t="s">
        <v>17</v>
      </c>
      <c r="H11" s="5" t="s">
        <v>19</v>
      </c>
      <c r="I11" s="30">
        <v>87875830.209999993</v>
      </c>
      <c r="J11" s="30">
        <v>66616932.109999999</v>
      </c>
      <c r="K11" s="32">
        <v>60</v>
      </c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m.grabowska</cp:lastModifiedBy>
  <cp:lastPrinted>2016-06-29T07:07:02Z</cp:lastPrinted>
  <dcterms:created xsi:type="dcterms:W3CDTF">2016-04-12T10:40:23Z</dcterms:created>
  <dcterms:modified xsi:type="dcterms:W3CDTF">2018-06-28T09:46:27Z</dcterms:modified>
</cp:coreProperties>
</file>