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5520" yWindow="315" windowWidth="23250" windowHeight="11760"/>
  </bookViews>
  <sheets>
    <sheet name="1.2 -  56 wrzesień" sheetId="2" r:id="rId1"/>
  </sheets>
  <definedNames>
    <definedName name="_xlnm._FilterDatabase" localSheetId="0" hidden="1">'1.2 -  56 wrzesień'!$A$3:$W$58</definedName>
    <definedName name="kurs">'1.2 -  56 wrzesień'!$E$128</definedName>
    <definedName name="_xlnm.Print_Area" localSheetId="0">'1.2 -  56 wrzesień'!$A$1:$N$59</definedName>
    <definedName name="_xlnm.Print_Titles" localSheetId="0">'1.2 -  56 wrzesień'!$2:$2</definedName>
  </definedNames>
  <calcPr calcId="125725"/>
</workbook>
</file>

<file path=xl/calcChain.xml><?xml version="1.0" encoding="utf-8"?>
<calcChain xmlns="http://schemas.openxmlformats.org/spreadsheetml/2006/main">
  <c r="J58" i="2"/>
  <c r="I58"/>
  <c r="H58"/>
  <c r="G58"/>
  <c r="F58"/>
</calcChain>
</file>

<file path=xl/sharedStrings.xml><?xml version="1.0" encoding="utf-8"?>
<sst xmlns="http://schemas.openxmlformats.org/spreadsheetml/2006/main" count="362" uniqueCount="237">
  <si>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</si>
  <si>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</si>
  <si>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</si>
  <si>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</si>
  <si>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</si>
  <si>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</si>
  <si>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</si>
  <si>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</si>
  <si>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</si>
  <si>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</si>
  <si>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</si>
  <si>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</si>
  <si>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</si>
  <si>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</si>
  <si>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</si>
  <si>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</si>
  <si>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</si>
  <si>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</si>
  <si>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</si>
  <si>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</si>
  <si>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</si>
  <si>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</si>
  <si>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</si>
  <si>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</si>
  <si>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</si>
  <si>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</si>
  <si>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</si>
  <si>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</si>
  <si>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>Kategoria interwencji</t>
  </si>
  <si>
    <t>Wartość projektu ogółem</t>
  </si>
  <si>
    <t>Procent maksymalnej liczby punktów możliwych do zdobycia *</t>
  </si>
  <si>
    <t>Projekty wybrane do dofinansowania w trybie konkursowym dla Regionalnego Programu Operacyjnego Województwa Mazowieckiego 2014-2020</t>
  </si>
  <si>
    <t>15</t>
  </si>
  <si>
    <t>16</t>
  </si>
  <si>
    <t>17</t>
  </si>
  <si>
    <t>18</t>
  </si>
  <si>
    <t>19</t>
  </si>
  <si>
    <t>20</t>
  </si>
  <si>
    <t>21</t>
  </si>
  <si>
    <t>22</t>
  </si>
  <si>
    <t>RPMA.01.02.00-14-9493/17</t>
  </si>
  <si>
    <t>Stworzenie w oparciu o technologie informatyczne nowej usługi InforIT o nazwie Digitalized Paper</t>
  </si>
  <si>
    <t xml:space="preserve">Infor IT spółka z ograniczoną odpowiedzialnością </t>
  </si>
  <si>
    <t>52</t>
  </si>
  <si>
    <t>51</t>
  </si>
  <si>
    <t>50</t>
  </si>
  <si>
    <t>48</t>
  </si>
  <si>
    <t>47</t>
  </si>
  <si>
    <t>40</t>
  </si>
  <si>
    <t>23</t>
  </si>
  <si>
    <t>RPMA.01.02.00-14-9437/17</t>
  </si>
  <si>
    <t>RPMA.01.02.00-14-9391/17</t>
  </si>
  <si>
    <t>RPMA.01.02.00-14-9518/17</t>
  </si>
  <si>
    <t>RPMA.01.02.00-14-9528/17</t>
  </si>
  <si>
    <t>RPMA.01.02.00-14-9488/17</t>
  </si>
  <si>
    <t>RPMA.01.02.00-14-9385/17</t>
  </si>
  <si>
    <t>RPMA.01.02.00-14-9409/17</t>
  </si>
  <si>
    <t>RPMA.01.02.00-14-9403/17</t>
  </si>
  <si>
    <t>RPMA.01.02.00-14-9407/17</t>
  </si>
  <si>
    <t>RPMA.01.02.00-14-9383/17</t>
  </si>
  <si>
    <t>RPMA.01.02.00-14-9513/17</t>
  </si>
  <si>
    <t>RPMA.01.02.00-14-9534/17</t>
  </si>
  <si>
    <t>RPMA.01.02.00-14-9552/17</t>
  </si>
  <si>
    <t>RPMA.01.02.00-14-9365/17</t>
  </si>
  <si>
    <t>RPMA.01.02.00-14-9447/17</t>
  </si>
  <si>
    <t>RPMA.01.02.00-14-9469/17</t>
  </si>
  <si>
    <t>RPMA.01.02.00-14-9480/17</t>
  </si>
  <si>
    <t>RPMA.01.02.00-14-9506/17</t>
  </si>
  <si>
    <t>RPMA.01.02.00-14-9501/17</t>
  </si>
  <si>
    <t>RPMA.01.02.00-14-9487/17</t>
  </si>
  <si>
    <t>RPMA.01.02.00-14-9472/17</t>
  </si>
  <si>
    <t>RPMA.01.02.00-14-9363/17</t>
  </si>
  <si>
    <t>RPMA.01.02.00-14-9491/17</t>
  </si>
  <si>
    <t>Opracowanie udoskonalonego, innowacyjnego systemu "Smoke Detection" służącego do automatycznej detekcji pożarów w lasach</t>
  </si>
  <si>
    <t>Opracowanie innowacyjnego światłowodowego multipleksera modowego.</t>
  </si>
  <si>
    <t>Prace badawczo - rozwojowe polegające na opracowaniu technologii termicznego druku 3D ze szkła niskotemperaturowego.</t>
  </si>
  <si>
    <t>Platforma zbierania danych o przestrzennie rozproszonych obiektach majątkowych z wykorzystaniem sztucznej inteligencji do interpretacji obrazów i mowy.</t>
  </si>
  <si>
    <t xml:space="preserve">Opracowanie i przygotowanie do wdrożenia innowacyjnego systemu niezacieranych antybakteryjnych posadzek cienkowarstwowych. </t>
  </si>
  <si>
    <t>Prace badawcze kluczem do opracowania nowej jakości usług w firmie P and V.</t>
  </si>
  <si>
    <t>Prace badawczo-rozwojowe nad multisensorem do badania produktów spożywczych</t>
  </si>
  <si>
    <t>Platforma Internetu Rzeczy - LINGARO IoT Cloud Platform</t>
  </si>
  <si>
    <t>Innowacyjny system bezpiecznej wymiany dokumentów oraz zabezpieczania przed wyciekiem, kradzieżą i utratą danych oparty o unikalne techniki kryptograficzne i steganograficzne</t>
  </si>
  <si>
    <t>Badania przemysłowe i prace rozwojowe nad innowacyjną komorą badawczą, w postaci gradientowej i modułowej, przeznaczoną do hodowli eksperymentalnej roślin.</t>
  </si>
  <si>
    <t>Opracowanie innowacyjnej technologii produkcji karboksymetylocelulozy</t>
  </si>
  <si>
    <t>Prace badawczo-rozwojowe w celu stworzenia systemu AED - Automatyczny Eksplorator Danych</t>
  </si>
  <si>
    <t xml:space="preserve">Opracowanie Innowacyjnego Systemu Monitorowania Jakości Powietrza Przez Indywidualnych Konsumentów (SMOGi)
</t>
  </si>
  <si>
    <t xml:space="preserve">Innowacyjne dermokosmetyki z układami peptydowymi i niejonowymi cząsteczkami metali szlachetnych dla ograniczenia reaktywności skórnej osób dorosłych. </t>
  </si>
  <si>
    <t>Opracowanie założeń technologicznych oraz stworzenie prototypu innowacyjnych linii do pakowania owoców miękkich i twardych.</t>
  </si>
  <si>
    <t>Innowacyjny, zaawansowany system pozyskiwania danych, zarządzania i wizualizacji treści cyfrowej, na potrzeby analizy jakości usług w sieciach telekomunikacyjnych</t>
  </si>
  <si>
    <t>Opracowanie nowej generacji ultra lekkiej ramy kompozytowej do roweru miejskiego wraz z opracowaniem technologii jej wytwarzania  w ENGINEO Sp. z o.o.</t>
  </si>
  <si>
    <t xml:space="preserve">Prace B+R nad innowacyjnym Systemem do telediagnostyki </t>
  </si>
  <si>
    <t>Opracowanie autonomicznego systemu do zbierania i analizy danych wraz z aplikacją WEB do zarządzania i monitorowania zadań realizowanych w wielostanowiskowej stacji naprawczej samochodów.</t>
  </si>
  <si>
    <t>Opracowanie modułowego napędu zwrotnicowego</t>
  </si>
  <si>
    <t xml:space="preserve">Prace badawczo-rozwojowe nad innowacyjnym sterownikiem  wtrysku paliwa LPG </t>
  </si>
  <si>
    <t>Poprawa bezpieczeństwa na drogach publicznych poprzez stworzenie urządzeń automatycznie czyszczących oblodzenia dachów naczep samochodów ciężarowych</t>
  </si>
  <si>
    <t>Innowacyjny ekstrakt z sumaka.</t>
  </si>
  <si>
    <t>Taxus IT Sp. z o.o.</t>
  </si>
  <si>
    <t>InPhoTech Sp. zo.o.</t>
  </si>
  <si>
    <t>SYGNIS NEW TECHNOLOGIES SPÓŁKA Z OGRANICZONĄ ODPOWIEDZIALNOŚCIĄ</t>
  </si>
  <si>
    <t>Globema Spółka z ograniczoną odpowiedzialnością</t>
  </si>
  <si>
    <t>"BAUTECH" SPÓŁKA Z OGRANICZONĄ ODPOWIEDZIALNOŚCIĄ</t>
  </si>
  <si>
    <t>P and V sp. z o. o.</t>
  </si>
  <si>
    <t>PRO-ENVIRONMENT POLSKA SPÓŁKA Z OGRANICZONĄ ODPOWIEDZIALNOŚCIĄ</t>
  </si>
  <si>
    <t>LINGARO SPÓŁKA Z OGRANICZONĄ ODPOWIEDZIALNOŚCIĄ</t>
  </si>
  <si>
    <t>TIMSI SPÓŁKA Z OGRANICZONA ODPOWIEDZIALNOSCIA</t>
  </si>
  <si>
    <t>Biogenet Grzegorz Chorzewski</t>
  </si>
  <si>
    <t>CMC Spółka Akcyjna</t>
  </si>
  <si>
    <t>Extreme Robotics Spółka z ograniczoną odpowiedzialnością</t>
  </si>
  <si>
    <t>TIXON TECHNOLOGY SPÓŁKA Z OGRANICZONĄ ODPOWIEDZIALNOŚCIĄ</t>
  </si>
  <si>
    <t>PROF.COSMETICA  Sp. z o.o.</t>
  </si>
  <si>
    <t>Techmotion Technology Sp. z o.o.</t>
  </si>
  <si>
    <t>NOTEL POLAND SPÓŁKA Z OGRANICZONĄ ODPOWIEDZIALNOŚCIĄ</t>
  </si>
  <si>
    <t xml:space="preserve">ENGINEO Spółka z ograniczoną odpowiedzialnością </t>
  </si>
  <si>
    <t>R2Ideas Spółka z ograniczoną odpowiedzialnością</t>
  </si>
  <si>
    <t>Soho Art. Spółka z ograniczoną odpowiedzialnością</t>
  </si>
  <si>
    <t>Zakłady Automatyki "KOMBUD" Spółka Akcyjna</t>
  </si>
  <si>
    <t xml:space="preserve">App Studio Spółka cywilna </t>
  </si>
  <si>
    <t>Firma Usługowo-Transportowa Włodzimierz Paćko</t>
  </si>
  <si>
    <t>Cintamani Poland Majewscy i Koć Sp. J.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</si>
  <si>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</si>
  <si>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</si>
  <si>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</si>
  <si>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</si>
  <si>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</si>
  <si>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</si>
  <si>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</si>
  <si>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</si>
  <si>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</si>
  <si>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</si>
  <si>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</si>
  <si>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</si>
  <si>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</si>
  <si>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</si>
  <si>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</si>
  <si>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</si>
  <si>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</si>
  <si>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</si>
  <si>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</si>
  <si>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</si>
  <si>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</si>
  <si>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</si>
  <si>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49</t>
  </si>
  <si>
    <t>53</t>
  </si>
  <si>
    <t>RPMA.01.02.00-14-9576/17</t>
  </si>
  <si>
    <t>RPMA.01.02.00-14-9515/17</t>
  </si>
  <si>
    <t>RPMA.01.02.00-14-9473/17</t>
  </si>
  <si>
    <t>RPMA.01.02.00-14-9476/17</t>
  </si>
  <si>
    <t>RPMA.01.02.00-14-9542/17</t>
  </si>
  <si>
    <t>RPMA.01.02.00-14-9410/17</t>
  </si>
  <si>
    <t>RPMA.01.02.00-14-9547/17</t>
  </si>
  <si>
    <t>RPMA.01.02.00-14-9433/17</t>
  </si>
  <si>
    <t>RPMA.01.02.00-14-9436/17</t>
  </si>
  <si>
    <t>RPMA.01.02.00-14-9551/17</t>
  </si>
  <si>
    <t>RPMA.01.02.00-14-9442/17</t>
  </si>
  <si>
    <t>RPMA.01.02.00-14-9509/17</t>
  </si>
  <si>
    <t>RPMA.01.02.00-14-9539/17</t>
  </si>
  <si>
    <t>RPMA.01.02.00-14-9575/17</t>
  </si>
  <si>
    <t>RPMA.01.02.00-14-9429/17</t>
  </si>
  <si>
    <t>RPMA.01.02.00-14-9486/17</t>
  </si>
  <si>
    <t>RPMA.01.02.00-14-9415/17</t>
  </si>
  <si>
    <t>RPMA.01.02.00-14-9452/17</t>
  </si>
  <si>
    <t>RPMA.01.02.00-14-9564/17</t>
  </si>
  <si>
    <t>RPMA.01.02.00-14-9532/17</t>
  </si>
  <si>
    <t>RPMA.01.02.00-14-9523/17</t>
  </si>
  <si>
    <t>RPMA.01.02.00-14-9502/17</t>
  </si>
  <si>
    <t>RPMA.01.02.00-14-9382/17</t>
  </si>
  <si>
    <t>RPMA.01.02.00-14-9558/17</t>
  </si>
  <si>
    <t>RPMA.01.02.00-14-9475/17</t>
  </si>
  <si>
    <t>RPMA.01.02.00-14-9544/17</t>
  </si>
  <si>
    <t>RPMA.01.02.00-14-9569/17</t>
  </si>
  <si>
    <t>RPMA.01.02.00-14-9414/17</t>
  </si>
  <si>
    <t>RPMA.01.02.00-14-9565/17</t>
  </si>
  <si>
    <t>RPMA.01.02.00-14-9466/17</t>
  </si>
  <si>
    <t>Opracowanie innowacyjnej aplikacji mobilnej Bambino opartej o innowacyjny algorytm pozwalający na automatyczne wyznaczenie dni płodnych kobiety i wykorzystujący po raz pierwszy na świecie parametr oporu elektrycznego skóry człowieka.</t>
  </si>
  <si>
    <t xml:space="preserve">Prace B+R nad komorą klimatyczno-grzewczą do zastosowania w branży poligraficznej </t>
  </si>
  <si>
    <t>Algorytm zarządzania rozproszonymi stacjami ładowania modułowych pakietów baterii litowo-jonowych na potrzeby odbiorców indywidualnych i biznesowych wraz z mierzeniem stanu zdrowia baterii i końcówkami do integracji z zewnętrznymi systemami IT.</t>
  </si>
  <si>
    <t>Przeprowadzenie prac badawczo-rozwojowych celem opracowania systemu innowacyjnego systemu Autonomiczny Ekstraktor Wiedzy.</t>
  </si>
  <si>
    <t>Prace badawczo-rozwojowe nad konstrukcją hybrydowego napędu wirnika w firmie AVIATION ARTUR TRENDAK.</t>
  </si>
  <si>
    <t>Społecznościowe wezwanie pomocy SOS.</t>
  </si>
  <si>
    <t>Przeprowadzenie badań przemysłowych oraz eksperymentalnych prac rozwojowych w celu opracowania innowacyjnego systemu analizy biosensorycznej</t>
  </si>
  <si>
    <t xml:space="preserve">Prace badawczo rozwojowe nad przetwarzaniem dźwięku oraz tworzeniem kompozycji i nagrań muzycznych w oparciu o sztuczną inteligencję, w zintegrowanym systemie dystrybucji treści cyfrowych.
</t>
  </si>
  <si>
    <t xml:space="preserve">Zastosowanie nowych technologii w reflektometrze
</t>
  </si>
  <si>
    <t>Opracowanie kompletnej technologii pozwalającej na zbudowanie sieci fizycznych obiektów komunikujących się bezprzewodowo w trybie kratownicy z wykorzystaniem protokołu IP na warstwie sieciowej zgodnie z koncepcją "Internetu Rzeczy" (IoT) do zastosowania w środowisku przemysłowym</t>
  </si>
  <si>
    <t>Opracowanie innowacyjnego składu mieszanki na bazie odpadów energetycznych z wykorzystaniem łupków powęglowych, popiołów fluidalnych lotnych oraz spoiwa hydraulicznego</t>
  </si>
  <si>
    <t xml:space="preserve">
Opracowanie prototypu systemu telemedycznego do stałego monitoringu pracy serca
</t>
  </si>
  <si>
    <t>CANIS - pierwszy polski skaner rtg do bezinwazyjnej inspekcji ładunków wielkogabarytowych na przejściach granicznych.</t>
  </si>
  <si>
    <t xml:space="preserve">Budowa nowatorskiego systemu przetwarzania i przechowywania danych w technologii blockchain
</t>
  </si>
  <si>
    <t>Prace badawcze nad spoiwem alternatywnym do cementu dla technologii recyklingu na zimno z lepiszczem bitumicznym emulsyjnym jak również asfaltowym.</t>
  </si>
  <si>
    <t>Opracowanie i przygotowanie do wdrożenia filamentu do druku oraz usługi wydruku elementów odprowadzających ciepło, antyradiacyjnych i strukturalnych przeznaczonych do pracy w przestrzeni kosmicznej.</t>
  </si>
  <si>
    <t xml:space="preserve">Nowoczesne rozwiązania medialne Atomy Studio stworzone dzięki badaniom w zakresie łącznia wiedzy z dostępną technologią </t>
  </si>
  <si>
    <t>Prace B+R innowacyjnej platformy cyfrowej Moneysend do przekazów pieniężnych z karty na kartę między użytkownikami z wykorzystaniem transakcji payment w systemie płatniczym VISA i MasterCard</t>
  </si>
  <si>
    <t>Przeprowadzenie prac badawczych i rozwojowych w celu opracowania personalizowanych pessarów położniczych uzyskanych w technologii druku 3D służących zapobieganiu porodom przedwczesnym.</t>
  </si>
  <si>
    <t>Prace badawczo – rozwojowe firmy Enovio Sp. z o.o. dotyczące sfery Smart Cities, ukierunkowane na opracowanie koncepcji innowacyjnego kosza na śmieci, wpływającego na zwiększenie bezpieczeństwa w przestrzeni publicznej.</t>
  </si>
  <si>
    <t>Prace badawczo-rozwojowe w spółce Yield Riser nad wykorzystaniem Sztucznych Sieci Neuronowych w innowacyjnym systemie do optymalizacji przychodów z reklam na witrynach w modelu RTB.</t>
  </si>
  <si>
    <t>Przeprowadzenie prac B+R nad innowacyjną metodą Symmmetrical SURF w rozwiązaniach dedykowanych CMMR, w celu zastosowania jej w aplikacji mobilnej i internetowej do sprzedaży i obsługi polis ubezpieczeniowych</t>
  </si>
  <si>
    <t>Opracowanie prototypowego urządzenia do wymiany i odzysku energii cieplnej w budynkach o dużych stężeniach zanieczyszczeń</t>
  </si>
  <si>
    <t>Innowacyjny i ekologiczny system ogrzewczo-chłodzący z kompozytowymi prefabrykowanymi elementami ściennymi</t>
  </si>
  <si>
    <t>Prace badawczo rozwojowe zmierzające do stworzenia integralnej platformy dystrybucji i walidacji kontraktów na bilety okresowe.</t>
  </si>
  <si>
    <t>Opracowanie fermentatora oraz procesu fermentacji beztlenowej dostosowanych do niskich temperatur otoczenia</t>
  </si>
  <si>
    <t>Metoda 360 w transferze wiedzy</t>
  </si>
  <si>
    <t>Zastosowanie technologii machine learning w zakresie budowy systemu segmentacji marketingowej.</t>
  </si>
  <si>
    <t>Przeprowadzenie prac badawczo – rozwojowych w obszarze implantacji włosów  drogą do wdrożenia innowacyjnych usług przez firmę CRNT Sp. z o.o.</t>
  </si>
  <si>
    <t>System do pomiarów i analizy wymiarów wielkogabarytowych produktów metodami wizji maszynowej 2D/3D</t>
  </si>
  <si>
    <t>EDGE ONE SOLUTIONS SP. Z O.O.</t>
  </si>
  <si>
    <t>TEH TRANSFER SPÓŁKA Z OGRANICZONA ODPOWIEDZIALNOŚCIĄ</t>
  </si>
  <si>
    <t>JedenŚlad Spółka z ograniczoną odpowiedzialnością</t>
  </si>
  <si>
    <t>"Business Online Services" Spółka z ograniczoną odpowiedzialnością</t>
  </si>
  <si>
    <t>Artur Trendak, AVIATION</t>
  </si>
  <si>
    <t>Locon Sp. z o. o.</t>
  </si>
  <si>
    <t>NUTPro Piotr Sprawka</t>
  </si>
  <si>
    <t>INDEPENDENT DIGITAL SPÓŁKA Z OGRANICZONĄ ODPOWIEDZIALNOŚCIĄ</t>
  </si>
  <si>
    <t>"DAWIS IT" SPÓŁKA Z OGRANICZONĄ ODPOWIEDZIALNOŚCIĄ</t>
  </si>
  <si>
    <t xml:space="preserve">TRONIX Spółka z ograniczoną odpowiedzialnością </t>
  </si>
  <si>
    <t>IE Sp. z o.o.</t>
  </si>
  <si>
    <t>SIDLY SPÓŁKA Z OGRANICZONĄ ODPOWIEDZIALNOŚCIĄ</t>
  </si>
  <si>
    <t>PID Polska sp. z o.o.</t>
  </si>
  <si>
    <t>Filip Pawczyński IT Management</t>
  </si>
  <si>
    <t>IMPRESSION SPÓŁKA Z OGRANICZONA ODPOWIEDZIALNOSCIA</t>
  </si>
  <si>
    <t>TECHOCEAN Spółka z ograniczoną odpowiedzialnością</t>
  </si>
  <si>
    <t>Sławomir Fąfara Atomy Studio</t>
  </si>
  <si>
    <t>Fenige Sp. z o.o.</t>
  </si>
  <si>
    <t>IQ Pharma Spółka Akcyjna</t>
  </si>
  <si>
    <t>Enovio Sp. z o.o.</t>
  </si>
  <si>
    <t>Yield Riser Sp. z o.o.</t>
  </si>
  <si>
    <t>I-DIRECT UBEZPIECZENIA SPÓŁKA Z OGRANICZONĄ ODPOWIEDZIALNOŚCIĄ</t>
  </si>
  <si>
    <t>"PLANTATOR" Artur Iwański</t>
  </si>
  <si>
    <t>InnTech Poland Sp. z o.o.</t>
  </si>
  <si>
    <t xml:space="preserve"> SKYCASH POLAND S. A.</t>
  </si>
  <si>
    <t>TECHNO ART SERWIS I ARANŻACJE SPÓŁKA Z OGRANICZONĄ ODPOWIEDZIALNOŚCIĄ</t>
  </si>
  <si>
    <t>Fundacja Obserwatorium Zarządzania</t>
  </si>
  <si>
    <t>PROFIT NETWORK SP. Z O.O.</t>
  </si>
  <si>
    <t>CENTRUM ROZWOJU NOWYCH TECHNOLOGII SPÓŁKA Z OGRANICZONA ODPOWIEDZIALNOSCIA</t>
  </si>
  <si>
    <t>AVICON Adam Rosz</t>
  </si>
  <si>
    <t>Po procedurze odwoławczej</t>
  </si>
  <si>
    <t>54</t>
  </si>
  <si>
    <t>Po zwiększeniu alokacji</t>
  </si>
  <si>
    <t>Po zwiększeniu alokacji i po procedurze odwoławczej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</si>
</sst>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1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58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vertical="center"/>
    </xf>
    <xf numFmtId="10" fontId="18" fillId="0" borderId="0" xfId="0" applyNumberFormat="1" applyFont="1"/>
    <xf numFmtId="10" fontId="21" fillId="0" borderId="10" xfId="1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 vertical="center"/>
    </xf>
    <xf numFmtId="10" fontId="21" fillId="0" borderId="11" xfId="1" applyNumberFormat="1" applyFont="1" applyFill="1" applyBorder="1" applyAlignment="1">
      <alignment horizontal="center" vertical="center"/>
    </xf>
    <xf numFmtId="49" fontId="21" fillId="0" borderId="11" xfId="1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18" fillId="33" borderId="16" xfId="0" applyNumberFormat="1" applyFont="1" applyFill="1" applyBorder="1" applyAlignment="1">
      <alignment horizontal="center" vertical="center"/>
    </xf>
    <xf numFmtId="49" fontId="18" fillId="33" borderId="17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vertical="center" wrapText="1"/>
    </xf>
    <xf numFmtId="164" fontId="18" fillId="0" borderId="10" xfId="0" applyNumberFormat="1" applyFont="1" applyFill="1" applyBorder="1" applyAlignment="1">
      <alignment vertical="center"/>
    </xf>
    <xf numFmtId="165" fontId="18" fillId="0" borderId="10" xfId="0" applyNumberFormat="1" applyFont="1" applyFill="1" applyBorder="1" applyAlignment="1">
      <alignment vertical="center"/>
    </xf>
    <xf numFmtId="49" fontId="18" fillId="34" borderId="15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vertical="center" wrapText="1"/>
    </xf>
    <xf numFmtId="164" fontId="18" fillId="34" borderId="10" xfId="0" applyNumberFormat="1" applyFont="1" applyFill="1" applyBorder="1" applyAlignment="1">
      <alignment vertical="center"/>
    </xf>
    <xf numFmtId="165" fontId="18" fillId="34" borderId="10" xfId="0" applyNumberFormat="1" applyFont="1" applyFill="1" applyBorder="1" applyAlignment="1">
      <alignment vertical="center"/>
    </xf>
    <xf numFmtId="10" fontId="18" fillId="34" borderId="10" xfId="1" applyNumberFormat="1" applyFont="1" applyFill="1" applyBorder="1" applyAlignment="1">
      <alignment horizontal="center" vertical="center"/>
    </xf>
    <xf numFmtId="0" fontId="18" fillId="0" borderId="10" xfId="0" applyNumberFormat="1" applyFont="1" applyFill="1" applyBorder="1" applyAlignment="1">
      <alignment vertical="center" wrapText="1"/>
    </xf>
    <xf numFmtId="0" fontId="18" fillId="34" borderId="10" xfId="0" applyNumberFormat="1" applyFont="1" applyFill="1" applyBorder="1" applyAlignment="1">
      <alignment vertical="center" wrapText="1"/>
    </xf>
    <xf numFmtId="0" fontId="18" fillId="0" borderId="10" xfId="0" applyNumberFormat="1" applyFont="1" applyFill="1" applyBorder="1" applyAlignment="1">
      <alignment horizontal="left" vertical="center" wrapText="1"/>
    </xf>
    <xf numFmtId="0" fontId="18" fillId="34" borderId="10" xfId="0" applyNumberFormat="1" applyFont="1" applyFill="1" applyBorder="1" applyAlignment="1">
      <alignment horizontal="left" vertical="center" wrapText="1"/>
    </xf>
    <xf numFmtId="10" fontId="22" fillId="34" borderId="14" xfId="1" applyNumberFormat="1" applyFont="1" applyFill="1" applyBorder="1" applyAlignment="1">
      <alignment horizontal="center" vertical="center"/>
    </xf>
    <xf numFmtId="0" fontId="18" fillId="0" borderId="10" xfId="0" applyNumberFormat="1" applyFont="1" applyFill="1" applyBorder="1" applyAlignment="1">
      <alignment horizontal="center" vertical="center"/>
    </xf>
    <xf numFmtId="0" fontId="18" fillId="34" borderId="10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0" fontId="21" fillId="0" borderId="10" xfId="0" applyNumberFormat="1" applyFont="1" applyFill="1" applyBorder="1" applyAlignment="1">
      <alignment horizontal="left" vertical="center" wrapText="1"/>
    </xf>
    <xf numFmtId="0" fontId="21" fillId="0" borderId="10" xfId="0" applyNumberFormat="1" applyFont="1" applyFill="1" applyBorder="1" applyAlignment="1">
      <alignment horizontal="center" vertical="center"/>
    </xf>
    <xf numFmtId="165" fontId="18" fillId="0" borderId="0" xfId="0" applyNumberFormat="1" applyFont="1"/>
    <xf numFmtId="49" fontId="18" fillId="0" borderId="18" xfId="0" applyNumberFormat="1" applyFont="1" applyFill="1" applyBorder="1" applyAlignment="1">
      <alignment horizontal="center" vertical="center"/>
    </xf>
    <xf numFmtId="49" fontId="18" fillId="0" borderId="19" xfId="0" applyNumberFormat="1" applyFont="1" applyFill="1" applyBorder="1" applyAlignment="1">
      <alignment horizontal="center" vertical="center" wrapText="1"/>
    </xf>
    <xf numFmtId="49" fontId="18" fillId="0" borderId="19" xfId="0" applyNumberFormat="1" applyFont="1" applyFill="1" applyBorder="1" applyAlignment="1">
      <alignment horizontal="center" vertical="center"/>
    </xf>
    <xf numFmtId="0" fontId="18" fillId="0" borderId="19" xfId="0" applyNumberFormat="1" applyFont="1" applyFill="1" applyBorder="1" applyAlignment="1">
      <alignment vertical="center" wrapText="1"/>
    </xf>
    <xf numFmtId="164" fontId="18" fillId="0" borderId="19" xfId="0" applyNumberFormat="1" applyFont="1" applyFill="1" applyBorder="1" applyAlignment="1">
      <alignment vertical="center"/>
    </xf>
    <xf numFmtId="165" fontId="18" fillId="0" borderId="19" xfId="0" applyNumberFormat="1" applyFont="1" applyFill="1" applyBorder="1" applyAlignment="1">
      <alignment vertical="center"/>
    </xf>
    <xf numFmtId="0" fontId="18" fillId="0" borderId="19" xfId="0" applyNumberFormat="1" applyFont="1" applyFill="1" applyBorder="1" applyAlignment="1">
      <alignment horizontal="center" vertical="center"/>
    </xf>
    <xf numFmtId="10" fontId="18" fillId="0" borderId="19" xfId="1" applyNumberFormat="1" applyFont="1" applyFill="1" applyBorder="1" applyAlignment="1">
      <alignment horizontal="center" vertical="center"/>
    </xf>
    <xf numFmtId="10" fontId="23" fillId="34" borderId="14" xfId="1" applyNumberFormat="1" applyFont="1" applyFill="1" applyBorder="1" applyAlignment="1">
      <alignment horizontal="center" vertical="center" wrapText="1"/>
    </xf>
    <xf numFmtId="10" fontId="23" fillId="0" borderId="10" xfId="1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8"/>
  <sheetViews>
    <sheetView showGridLines="0" tabSelected="1" view="pageBreakPreview" zoomScale="80" zoomScaleNormal="70" zoomScaleSheetLayoutView="80" workbookViewId="0">
      <selection activeCell="N28" sqref="N28:N57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8.625" style="4" customWidth="1"/>
    <col min="6" max="6" width="17.25" style="4" customWidth="1"/>
    <col min="7" max="7" width="17.625" style="4" bestFit="1" customWidth="1"/>
    <col min="8" max="8" width="17.625" style="4" customWidth="1"/>
    <col min="9" max="9" width="17.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60" customHeight="1">
      <c r="A1" s="57" t="s">
        <v>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1"/>
    </row>
    <row r="2" spans="1:17" ht="75" customHeight="1">
      <c r="A2" s="8" t="s">
        <v>17</v>
      </c>
      <c r="B2" s="8" t="s">
        <v>21</v>
      </c>
      <c r="C2" s="8" t="s">
        <v>18</v>
      </c>
      <c r="D2" s="8" t="s">
        <v>0</v>
      </c>
      <c r="E2" s="8" t="s">
        <v>2</v>
      </c>
      <c r="F2" s="8" t="s">
        <v>29</v>
      </c>
      <c r="G2" s="8" t="s">
        <v>1</v>
      </c>
      <c r="H2" s="8" t="s">
        <v>22</v>
      </c>
      <c r="I2" s="8" t="s">
        <v>23</v>
      </c>
      <c r="J2" s="8" t="s">
        <v>24</v>
      </c>
      <c r="K2" s="8" t="s">
        <v>20</v>
      </c>
      <c r="L2" s="9" t="s">
        <v>30</v>
      </c>
      <c r="M2" s="9" t="s">
        <v>28</v>
      </c>
      <c r="N2" s="8" t="s">
        <v>25</v>
      </c>
      <c r="O2" s="1"/>
    </row>
    <row r="3" spans="1:17" ht="30" customHeight="1">
      <c r="A3" s="1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  <c r="K3" s="20" t="s">
        <v>13</v>
      </c>
      <c r="L3" s="20" t="s">
        <v>14</v>
      </c>
      <c r="M3" s="21" t="s">
        <v>15</v>
      </c>
      <c r="N3" s="20" t="s">
        <v>16</v>
      </c>
    </row>
    <row r="4" spans="1:17" ht="82.5" customHeight="1">
      <c r="A4" s="19" t="s">
        <v>3</v>
      </c>
      <c r="B4" s="22" t="s">
        <v>26</v>
      </c>
      <c r="C4" s="23" t="s">
        <v>50</v>
      </c>
      <c r="D4" s="34" t="s">
        <v>73</v>
      </c>
      <c r="E4" s="34" t="s">
        <v>96</v>
      </c>
      <c r="F4" s="25">
        <v>1394393.38</v>
      </c>
      <c r="G4" s="25">
        <v>1330223.3700000001</v>
      </c>
      <c r="H4" s="25">
        <v>672540.15</v>
      </c>
      <c r="I4" s="25">
        <v>672540.15</v>
      </c>
      <c r="J4" s="26">
        <v>0</v>
      </c>
      <c r="K4" s="39">
        <v>87</v>
      </c>
      <c r="L4" s="6">
        <v>1</v>
      </c>
      <c r="M4" s="39">
        <v>64</v>
      </c>
      <c r="N4" s="13" t="s">
        <v>27</v>
      </c>
      <c r="O4" s="12"/>
      <c r="Q4" s="5"/>
    </row>
    <row r="5" spans="1:17" ht="82.5" customHeight="1">
      <c r="A5" s="27" t="s">
        <v>4</v>
      </c>
      <c r="B5" s="28" t="s">
        <v>26</v>
      </c>
      <c r="C5" s="29" t="s">
        <v>51</v>
      </c>
      <c r="D5" s="35" t="s">
        <v>74</v>
      </c>
      <c r="E5" s="35" t="s">
        <v>97</v>
      </c>
      <c r="F5" s="31">
        <v>5401717.7999999998</v>
      </c>
      <c r="G5" s="31">
        <v>4605260</v>
      </c>
      <c r="H5" s="31">
        <v>3285998</v>
      </c>
      <c r="I5" s="31">
        <v>3285998</v>
      </c>
      <c r="J5" s="32">
        <v>0</v>
      </c>
      <c r="K5" s="40">
        <v>85</v>
      </c>
      <c r="L5" s="33">
        <v>0.97701149425287359</v>
      </c>
      <c r="M5" s="40">
        <v>64</v>
      </c>
      <c r="N5" s="38" t="s">
        <v>27</v>
      </c>
      <c r="O5" s="12"/>
      <c r="Q5" s="5"/>
    </row>
    <row r="6" spans="1:17" ht="82.5" customHeight="1">
      <c r="A6" s="19" t="s">
        <v>5</v>
      </c>
      <c r="B6" s="22" t="s">
        <v>26</v>
      </c>
      <c r="C6" s="23" t="s">
        <v>52</v>
      </c>
      <c r="D6" s="34" t="s">
        <v>75</v>
      </c>
      <c r="E6" s="34" t="s">
        <v>98</v>
      </c>
      <c r="F6" s="25">
        <v>2469990</v>
      </c>
      <c r="G6" s="25">
        <v>2413500</v>
      </c>
      <c r="H6" s="25">
        <v>1608604.98</v>
      </c>
      <c r="I6" s="25">
        <v>1608604.98</v>
      </c>
      <c r="J6" s="26">
        <v>0</v>
      </c>
      <c r="K6" s="39">
        <v>85</v>
      </c>
      <c r="L6" s="6">
        <v>0.97701149425287359</v>
      </c>
      <c r="M6" s="39">
        <v>64</v>
      </c>
      <c r="N6" s="13" t="s">
        <v>27</v>
      </c>
      <c r="O6" s="12"/>
      <c r="Q6" s="5"/>
    </row>
    <row r="7" spans="1:17" ht="82.5" customHeight="1">
      <c r="A7" s="27" t="s">
        <v>6</v>
      </c>
      <c r="B7" s="28" t="s">
        <v>26</v>
      </c>
      <c r="C7" s="29" t="s">
        <v>53</v>
      </c>
      <c r="D7" s="35" t="s">
        <v>76</v>
      </c>
      <c r="E7" s="35" t="s">
        <v>99</v>
      </c>
      <c r="F7" s="31">
        <v>3083821.89</v>
      </c>
      <c r="G7" s="31">
        <v>2955713.75</v>
      </c>
      <c r="H7" s="31">
        <v>1843988.07</v>
      </c>
      <c r="I7" s="31">
        <v>1843988.07</v>
      </c>
      <c r="J7" s="32">
        <v>0</v>
      </c>
      <c r="K7" s="40">
        <v>85</v>
      </c>
      <c r="L7" s="33">
        <v>0.97701149425287359</v>
      </c>
      <c r="M7" s="40">
        <v>64</v>
      </c>
      <c r="N7" s="38" t="s">
        <v>27</v>
      </c>
      <c r="O7" s="12"/>
      <c r="Q7" s="5"/>
    </row>
    <row r="8" spans="1:17" ht="82.5" customHeight="1">
      <c r="A8" s="19" t="s">
        <v>7</v>
      </c>
      <c r="B8" s="22" t="s">
        <v>26</v>
      </c>
      <c r="C8" s="23" t="s">
        <v>54</v>
      </c>
      <c r="D8" s="34" t="s">
        <v>77</v>
      </c>
      <c r="E8" s="34" t="s">
        <v>100</v>
      </c>
      <c r="F8" s="25">
        <v>5835348</v>
      </c>
      <c r="G8" s="25">
        <v>4913140</v>
      </c>
      <c r="H8" s="25">
        <v>3227990</v>
      </c>
      <c r="I8" s="25">
        <v>3227990</v>
      </c>
      <c r="J8" s="26">
        <v>0</v>
      </c>
      <c r="K8" s="39">
        <v>83</v>
      </c>
      <c r="L8" s="6">
        <v>0.95402298850574707</v>
      </c>
      <c r="M8" s="39">
        <v>64</v>
      </c>
      <c r="N8" s="13" t="s">
        <v>27</v>
      </c>
      <c r="O8" s="12"/>
      <c r="Q8" s="5"/>
    </row>
    <row r="9" spans="1:17" ht="82.5" customHeight="1">
      <c r="A9" s="27" t="s">
        <v>8</v>
      </c>
      <c r="B9" s="28" t="s">
        <v>26</v>
      </c>
      <c r="C9" s="29" t="s">
        <v>55</v>
      </c>
      <c r="D9" s="35" t="s">
        <v>78</v>
      </c>
      <c r="E9" s="35" t="s">
        <v>101</v>
      </c>
      <c r="F9" s="31">
        <v>3564479.16</v>
      </c>
      <c r="G9" s="31">
        <v>2932775.9</v>
      </c>
      <c r="H9" s="31">
        <v>1777566.41</v>
      </c>
      <c r="I9" s="31">
        <v>1777566.41</v>
      </c>
      <c r="J9" s="32">
        <v>0</v>
      </c>
      <c r="K9" s="40">
        <v>81</v>
      </c>
      <c r="L9" s="33">
        <v>0.93103448275862066</v>
      </c>
      <c r="M9" s="40">
        <v>62</v>
      </c>
      <c r="N9" s="38" t="s">
        <v>27</v>
      </c>
      <c r="O9" s="12"/>
      <c r="Q9" s="5"/>
    </row>
    <row r="10" spans="1:17" ht="82.5" customHeight="1">
      <c r="A10" s="19" t="s">
        <v>9</v>
      </c>
      <c r="B10" s="22" t="s">
        <v>26</v>
      </c>
      <c r="C10" s="23" t="s">
        <v>56</v>
      </c>
      <c r="D10" s="34" t="s">
        <v>79</v>
      </c>
      <c r="E10" s="34" t="s">
        <v>102</v>
      </c>
      <c r="F10" s="25">
        <v>3105254.9</v>
      </c>
      <c r="G10" s="25">
        <v>2683562.5499999998</v>
      </c>
      <c r="H10" s="25">
        <v>1924915.94</v>
      </c>
      <c r="I10" s="25">
        <v>1924915.94</v>
      </c>
      <c r="J10" s="26">
        <v>0</v>
      </c>
      <c r="K10" s="39">
        <v>81</v>
      </c>
      <c r="L10" s="6">
        <v>0.93103448275862066</v>
      </c>
      <c r="M10" s="39">
        <v>64</v>
      </c>
      <c r="N10" s="13" t="s">
        <v>27</v>
      </c>
      <c r="O10" s="12"/>
      <c r="Q10" s="5"/>
    </row>
    <row r="11" spans="1:17" ht="82.5" customHeight="1">
      <c r="A11" s="27" t="s">
        <v>10</v>
      </c>
      <c r="B11" s="28" t="s">
        <v>26</v>
      </c>
      <c r="C11" s="29" t="s">
        <v>57</v>
      </c>
      <c r="D11" s="35" t="s">
        <v>80</v>
      </c>
      <c r="E11" s="35" t="s">
        <v>103</v>
      </c>
      <c r="F11" s="31">
        <v>5138662</v>
      </c>
      <c r="G11" s="31">
        <v>4974005</v>
      </c>
      <c r="H11" s="31">
        <v>2918514.49</v>
      </c>
      <c r="I11" s="31">
        <v>2918514.49</v>
      </c>
      <c r="J11" s="32">
        <v>0</v>
      </c>
      <c r="K11" s="40">
        <v>79</v>
      </c>
      <c r="L11" s="33">
        <v>0.90804597701149425</v>
      </c>
      <c r="M11" s="40">
        <v>64</v>
      </c>
      <c r="N11" s="38" t="s">
        <v>27</v>
      </c>
      <c r="O11" s="12"/>
      <c r="Q11" s="5"/>
    </row>
    <row r="12" spans="1:17" ht="82.5" customHeight="1">
      <c r="A12" s="19" t="s">
        <v>11</v>
      </c>
      <c r="B12" s="22" t="s">
        <v>26</v>
      </c>
      <c r="C12" s="23" t="s">
        <v>58</v>
      </c>
      <c r="D12" s="34" t="s">
        <v>81</v>
      </c>
      <c r="E12" s="34" t="s">
        <v>104</v>
      </c>
      <c r="F12" s="25">
        <v>4459110</v>
      </c>
      <c r="G12" s="25">
        <v>4394020</v>
      </c>
      <c r="H12" s="25">
        <v>3046289.07</v>
      </c>
      <c r="I12" s="25">
        <v>3046289.07</v>
      </c>
      <c r="J12" s="26">
        <v>0</v>
      </c>
      <c r="K12" s="39">
        <v>79</v>
      </c>
      <c r="L12" s="6">
        <v>0.90804597701149425</v>
      </c>
      <c r="M12" s="39">
        <v>64</v>
      </c>
      <c r="N12" s="13" t="s">
        <v>27</v>
      </c>
      <c r="O12" s="12"/>
      <c r="Q12" s="5"/>
    </row>
    <row r="13" spans="1:17" ht="82.5" customHeight="1">
      <c r="A13" s="27" t="s">
        <v>12</v>
      </c>
      <c r="B13" s="28" t="s">
        <v>26</v>
      </c>
      <c r="C13" s="29" t="s">
        <v>59</v>
      </c>
      <c r="D13" s="35" t="s">
        <v>82</v>
      </c>
      <c r="E13" s="35" t="s">
        <v>105</v>
      </c>
      <c r="F13" s="31">
        <v>1550186.34</v>
      </c>
      <c r="G13" s="31">
        <v>1429308</v>
      </c>
      <c r="H13" s="31">
        <v>979888.32</v>
      </c>
      <c r="I13" s="31">
        <v>979888.32</v>
      </c>
      <c r="J13" s="32">
        <v>0</v>
      </c>
      <c r="K13" s="40">
        <v>78</v>
      </c>
      <c r="L13" s="33">
        <v>0.89655172413793105</v>
      </c>
      <c r="M13" s="40">
        <v>64</v>
      </c>
      <c r="N13" s="38" t="s">
        <v>27</v>
      </c>
      <c r="O13" s="12"/>
      <c r="Q13" s="5"/>
    </row>
    <row r="14" spans="1:17" ht="82.5" customHeight="1">
      <c r="A14" s="19" t="s">
        <v>13</v>
      </c>
      <c r="B14" s="22" t="s">
        <v>26</v>
      </c>
      <c r="C14" s="23" t="s">
        <v>60</v>
      </c>
      <c r="D14" s="34" t="s">
        <v>83</v>
      </c>
      <c r="E14" s="34" t="s">
        <v>106</v>
      </c>
      <c r="F14" s="25">
        <v>2563405.59</v>
      </c>
      <c r="G14" s="25">
        <v>2211122.71</v>
      </c>
      <c r="H14" s="25">
        <v>1419660.35</v>
      </c>
      <c r="I14" s="25">
        <v>1419660.35</v>
      </c>
      <c r="J14" s="26">
        <v>0</v>
      </c>
      <c r="K14" s="39">
        <v>78</v>
      </c>
      <c r="L14" s="6">
        <v>0.89655172413793105</v>
      </c>
      <c r="M14" s="39">
        <v>64</v>
      </c>
      <c r="N14" s="13" t="s">
        <v>27</v>
      </c>
      <c r="O14" s="12"/>
      <c r="Q14" s="5"/>
    </row>
    <row r="15" spans="1:17" ht="82.5" customHeight="1">
      <c r="A15" s="27" t="s">
        <v>14</v>
      </c>
      <c r="B15" s="28" t="s">
        <v>26</v>
      </c>
      <c r="C15" s="29" t="s">
        <v>61</v>
      </c>
      <c r="D15" s="35" t="s">
        <v>84</v>
      </c>
      <c r="E15" s="35" t="s">
        <v>107</v>
      </c>
      <c r="F15" s="31">
        <v>3427530</v>
      </c>
      <c r="G15" s="31">
        <v>3396250</v>
      </c>
      <c r="H15" s="31">
        <v>2315456.5</v>
      </c>
      <c r="I15" s="31">
        <v>2315456.5</v>
      </c>
      <c r="J15" s="32">
        <v>0</v>
      </c>
      <c r="K15" s="40">
        <v>78</v>
      </c>
      <c r="L15" s="33">
        <v>0.89655172413793105</v>
      </c>
      <c r="M15" s="40">
        <v>64</v>
      </c>
      <c r="N15" s="38" t="s">
        <v>27</v>
      </c>
      <c r="O15" s="12"/>
      <c r="Q15" s="5"/>
    </row>
    <row r="16" spans="1:17" ht="82.5" customHeight="1">
      <c r="A16" s="19" t="s">
        <v>15</v>
      </c>
      <c r="B16" s="22" t="s">
        <v>26</v>
      </c>
      <c r="C16" s="23" t="s">
        <v>62</v>
      </c>
      <c r="D16" s="34" t="s">
        <v>85</v>
      </c>
      <c r="E16" s="34" t="s">
        <v>108</v>
      </c>
      <c r="F16" s="25">
        <v>1414224</v>
      </c>
      <c r="G16" s="25">
        <v>1347800</v>
      </c>
      <c r="H16" s="25">
        <v>922633.4</v>
      </c>
      <c r="I16" s="25">
        <v>922633.4</v>
      </c>
      <c r="J16" s="26">
        <v>0</v>
      </c>
      <c r="K16" s="39">
        <v>78</v>
      </c>
      <c r="L16" s="6">
        <v>0.89655172413793105</v>
      </c>
      <c r="M16" s="39">
        <v>64</v>
      </c>
      <c r="N16" s="13" t="s">
        <v>27</v>
      </c>
      <c r="O16" s="12"/>
      <c r="Q16" s="5"/>
    </row>
    <row r="17" spans="1:17" ht="82.5" customHeight="1">
      <c r="A17" s="27" t="s">
        <v>16</v>
      </c>
      <c r="B17" s="28" t="s">
        <v>26</v>
      </c>
      <c r="C17" s="29" t="s">
        <v>63</v>
      </c>
      <c r="D17" s="35" t="s">
        <v>86</v>
      </c>
      <c r="E17" s="35" t="s">
        <v>109</v>
      </c>
      <c r="F17" s="31">
        <v>3400773.6</v>
      </c>
      <c r="G17" s="31">
        <v>2778320</v>
      </c>
      <c r="H17" s="31">
        <v>2073685.15</v>
      </c>
      <c r="I17" s="31">
        <v>2073685.15</v>
      </c>
      <c r="J17" s="32">
        <v>0</v>
      </c>
      <c r="K17" s="40">
        <v>77</v>
      </c>
      <c r="L17" s="33">
        <v>0.88505747126436785</v>
      </c>
      <c r="M17" s="40">
        <v>64</v>
      </c>
      <c r="N17" s="38" t="s">
        <v>27</v>
      </c>
      <c r="O17" s="12"/>
      <c r="Q17" s="5"/>
    </row>
    <row r="18" spans="1:17" ht="82.5" customHeight="1">
      <c r="A18" s="19" t="s">
        <v>32</v>
      </c>
      <c r="B18" s="22" t="s">
        <v>26</v>
      </c>
      <c r="C18" s="23" t="s">
        <v>64</v>
      </c>
      <c r="D18" s="34" t="s">
        <v>87</v>
      </c>
      <c r="E18" s="34" t="s">
        <v>110</v>
      </c>
      <c r="F18" s="25">
        <v>1544160</v>
      </c>
      <c r="G18" s="25">
        <v>1495400</v>
      </c>
      <c r="H18" s="25">
        <v>994619</v>
      </c>
      <c r="I18" s="25">
        <v>994619</v>
      </c>
      <c r="J18" s="26">
        <v>0</v>
      </c>
      <c r="K18" s="39">
        <v>77</v>
      </c>
      <c r="L18" s="6">
        <v>0.88505747126436785</v>
      </c>
      <c r="M18" s="39">
        <v>64</v>
      </c>
      <c r="N18" s="13" t="s">
        <v>27</v>
      </c>
      <c r="O18" s="12"/>
      <c r="Q18" s="5"/>
    </row>
    <row r="19" spans="1:17" ht="82.5" customHeight="1">
      <c r="A19" s="27" t="s">
        <v>33</v>
      </c>
      <c r="B19" s="28" t="s">
        <v>26</v>
      </c>
      <c r="C19" s="29" t="s">
        <v>65</v>
      </c>
      <c r="D19" s="35" t="s">
        <v>88</v>
      </c>
      <c r="E19" s="35" t="s">
        <v>111</v>
      </c>
      <c r="F19" s="31">
        <v>881226.41</v>
      </c>
      <c r="G19" s="31">
        <v>821219.82</v>
      </c>
      <c r="H19" s="31">
        <v>562796.56999999995</v>
      </c>
      <c r="I19" s="31">
        <v>562796.56999999995</v>
      </c>
      <c r="J19" s="32">
        <v>0</v>
      </c>
      <c r="K19" s="40">
        <v>76</v>
      </c>
      <c r="L19" s="33">
        <v>0.87356321839080464</v>
      </c>
      <c r="M19" s="40">
        <v>64</v>
      </c>
      <c r="N19" s="38" t="s">
        <v>27</v>
      </c>
      <c r="O19" s="12"/>
      <c r="Q19" s="5"/>
    </row>
    <row r="20" spans="1:17" ht="82.5" customHeight="1">
      <c r="A20" s="19" t="s">
        <v>34</v>
      </c>
      <c r="B20" s="22" t="s">
        <v>26</v>
      </c>
      <c r="C20" s="23" t="s">
        <v>66</v>
      </c>
      <c r="D20" s="34" t="s">
        <v>89</v>
      </c>
      <c r="E20" s="34" t="s">
        <v>112</v>
      </c>
      <c r="F20" s="25">
        <v>5109471.18</v>
      </c>
      <c r="G20" s="25">
        <v>4508476.59</v>
      </c>
      <c r="H20" s="25">
        <v>3011054.32</v>
      </c>
      <c r="I20" s="25">
        <v>3011054.32</v>
      </c>
      <c r="J20" s="26">
        <v>0</v>
      </c>
      <c r="K20" s="39">
        <v>76</v>
      </c>
      <c r="L20" s="6">
        <v>0.87356321839080464</v>
      </c>
      <c r="M20" s="39">
        <v>64</v>
      </c>
      <c r="N20" s="13" t="s">
        <v>27</v>
      </c>
      <c r="O20" s="12"/>
      <c r="Q20" s="5"/>
    </row>
    <row r="21" spans="1:17" ht="82.5" customHeight="1">
      <c r="A21" s="27" t="s">
        <v>35</v>
      </c>
      <c r="B21" s="28" t="s">
        <v>26</v>
      </c>
      <c r="C21" s="29" t="s">
        <v>67</v>
      </c>
      <c r="D21" s="35" t="s">
        <v>90</v>
      </c>
      <c r="E21" s="35" t="s">
        <v>113</v>
      </c>
      <c r="F21" s="31">
        <v>2223246</v>
      </c>
      <c r="G21" s="31">
        <v>2089570</v>
      </c>
      <c r="H21" s="31">
        <v>1450661</v>
      </c>
      <c r="I21" s="31">
        <v>1450661</v>
      </c>
      <c r="J21" s="32">
        <v>0</v>
      </c>
      <c r="K21" s="40">
        <v>76</v>
      </c>
      <c r="L21" s="33">
        <v>0.87356321839080464</v>
      </c>
      <c r="M21" s="40">
        <v>64</v>
      </c>
      <c r="N21" s="38" t="s">
        <v>27</v>
      </c>
      <c r="O21" s="12"/>
      <c r="Q21" s="5"/>
    </row>
    <row r="22" spans="1:17" ht="82.5" customHeight="1">
      <c r="A22" s="19" t="s">
        <v>36</v>
      </c>
      <c r="B22" s="22" t="s">
        <v>26</v>
      </c>
      <c r="C22" s="23" t="s">
        <v>68</v>
      </c>
      <c r="D22" s="34" t="s">
        <v>91</v>
      </c>
      <c r="E22" s="34" t="s">
        <v>114</v>
      </c>
      <c r="F22" s="25">
        <v>1286590</v>
      </c>
      <c r="G22" s="25">
        <v>1210000</v>
      </c>
      <c r="H22" s="25">
        <v>848750</v>
      </c>
      <c r="I22" s="25">
        <v>848750</v>
      </c>
      <c r="J22" s="26">
        <v>0</v>
      </c>
      <c r="K22" s="39">
        <v>75</v>
      </c>
      <c r="L22" s="6">
        <v>0.86206896551724133</v>
      </c>
      <c r="M22" s="39">
        <v>64</v>
      </c>
      <c r="N22" s="13" t="s">
        <v>27</v>
      </c>
      <c r="O22" s="12"/>
      <c r="Q22" s="5"/>
    </row>
    <row r="23" spans="1:17" ht="82.5" customHeight="1">
      <c r="A23" s="27" t="s">
        <v>37</v>
      </c>
      <c r="B23" s="28" t="s">
        <v>26</v>
      </c>
      <c r="C23" s="29" t="s">
        <v>69</v>
      </c>
      <c r="D23" s="35" t="s">
        <v>92</v>
      </c>
      <c r="E23" s="35" t="s">
        <v>115</v>
      </c>
      <c r="F23" s="31">
        <v>5116042.1399999997</v>
      </c>
      <c r="G23" s="31">
        <v>3949313.71</v>
      </c>
      <c r="H23" s="31">
        <v>2404544.69</v>
      </c>
      <c r="I23" s="31">
        <v>2404544.69</v>
      </c>
      <c r="J23" s="32">
        <v>0</v>
      </c>
      <c r="K23" s="40">
        <v>75</v>
      </c>
      <c r="L23" s="33">
        <v>0.86206896551724133</v>
      </c>
      <c r="M23" s="40">
        <v>2</v>
      </c>
      <c r="N23" s="38" t="s">
        <v>27</v>
      </c>
      <c r="O23" s="12"/>
      <c r="Q23" s="5"/>
    </row>
    <row r="24" spans="1:17" ht="82.5" customHeight="1">
      <c r="A24" s="19" t="s">
        <v>38</v>
      </c>
      <c r="B24" s="22" t="s">
        <v>26</v>
      </c>
      <c r="C24" s="23" t="s">
        <v>70</v>
      </c>
      <c r="D24" s="34" t="s">
        <v>93</v>
      </c>
      <c r="E24" s="34" t="s">
        <v>116</v>
      </c>
      <c r="F24" s="25">
        <v>722099</v>
      </c>
      <c r="G24" s="25">
        <v>651949</v>
      </c>
      <c r="H24" s="25">
        <v>454687.2</v>
      </c>
      <c r="I24" s="25">
        <v>454687.2</v>
      </c>
      <c r="J24" s="26">
        <v>0</v>
      </c>
      <c r="K24" s="39">
        <v>74</v>
      </c>
      <c r="L24" s="6">
        <v>0.85057471264367812</v>
      </c>
      <c r="M24" s="39">
        <v>64</v>
      </c>
      <c r="N24" s="13" t="s">
        <v>27</v>
      </c>
      <c r="O24" s="12"/>
      <c r="Q24" s="5"/>
    </row>
    <row r="25" spans="1:17" ht="82.5" customHeight="1">
      <c r="A25" s="27" t="s">
        <v>39</v>
      </c>
      <c r="B25" s="28" t="s">
        <v>26</v>
      </c>
      <c r="C25" s="29" t="s">
        <v>71</v>
      </c>
      <c r="D25" s="35" t="s">
        <v>94</v>
      </c>
      <c r="E25" s="35" t="s">
        <v>117</v>
      </c>
      <c r="F25" s="31">
        <v>5502253.6500000004</v>
      </c>
      <c r="G25" s="31">
        <v>4785092.4000000004</v>
      </c>
      <c r="H25" s="31">
        <v>3338709.3</v>
      </c>
      <c r="I25" s="31">
        <v>3338709.3</v>
      </c>
      <c r="J25" s="32">
        <v>0</v>
      </c>
      <c r="K25" s="40">
        <v>73</v>
      </c>
      <c r="L25" s="33">
        <v>0.83908045977011492</v>
      </c>
      <c r="M25" s="40">
        <v>62</v>
      </c>
      <c r="N25" s="38" t="s">
        <v>27</v>
      </c>
      <c r="O25" s="12"/>
      <c r="Q25" s="5"/>
    </row>
    <row r="26" spans="1:17" ht="82.5" customHeight="1">
      <c r="A26" s="47" t="s">
        <v>49</v>
      </c>
      <c r="B26" s="48" t="s">
        <v>26</v>
      </c>
      <c r="C26" s="49" t="s">
        <v>72</v>
      </c>
      <c r="D26" s="50" t="s">
        <v>95</v>
      </c>
      <c r="E26" s="50" t="s">
        <v>118</v>
      </c>
      <c r="F26" s="51">
        <v>1249817.18</v>
      </c>
      <c r="G26" s="51">
        <v>1154541.29</v>
      </c>
      <c r="H26" s="51">
        <v>746374.32</v>
      </c>
      <c r="I26" s="51">
        <v>746374.32</v>
      </c>
      <c r="J26" s="52">
        <v>0</v>
      </c>
      <c r="K26" s="53">
        <v>73</v>
      </c>
      <c r="L26" s="54">
        <v>0.83908045977011492</v>
      </c>
      <c r="M26" s="39">
        <v>64</v>
      </c>
      <c r="N26" s="13" t="s">
        <v>27</v>
      </c>
      <c r="O26" s="12"/>
      <c r="Q26" s="5"/>
    </row>
    <row r="27" spans="1:17" ht="82.5" customHeight="1">
      <c r="A27" s="29" t="s">
        <v>119</v>
      </c>
      <c r="B27" s="28" t="s">
        <v>26</v>
      </c>
      <c r="C27" s="29" t="s">
        <v>152</v>
      </c>
      <c r="D27" s="37" t="s">
        <v>182</v>
      </c>
      <c r="E27" s="30" t="s">
        <v>212</v>
      </c>
      <c r="F27" s="31">
        <v>1500026.64</v>
      </c>
      <c r="G27" s="31">
        <v>1460504.36</v>
      </c>
      <c r="H27" s="31">
        <v>999519.9</v>
      </c>
      <c r="I27" s="31">
        <v>999519.9</v>
      </c>
      <c r="J27" s="32">
        <v>0</v>
      </c>
      <c r="K27" s="40">
        <v>73</v>
      </c>
      <c r="L27" s="33">
        <v>0.83908045977011492</v>
      </c>
      <c r="M27" s="40">
        <v>64</v>
      </c>
      <c r="N27" s="55" t="s">
        <v>233</v>
      </c>
      <c r="O27" s="12"/>
      <c r="Q27" s="5"/>
    </row>
    <row r="28" spans="1:17" ht="87.75" customHeight="1">
      <c r="A28" s="19" t="s">
        <v>120</v>
      </c>
      <c r="B28" s="22" t="s">
        <v>26</v>
      </c>
      <c r="C28" s="23" t="s">
        <v>143</v>
      </c>
      <c r="D28" s="36" t="s">
        <v>173</v>
      </c>
      <c r="E28" s="24" t="s">
        <v>203</v>
      </c>
      <c r="F28" s="25">
        <v>4875079.53</v>
      </c>
      <c r="G28" s="25">
        <v>4656798.71</v>
      </c>
      <c r="H28" s="25">
        <v>2963051.31</v>
      </c>
      <c r="I28" s="25">
        <v>2963051.31</v>
      </c>
      <c r="J28" s="26">
        <v>0</v>
      </c>
      <c r="K28" s="39">
        <v>72</v>
      </c>
      <c r="L28" s="6">
        <v>0.82758620689655171</v>
      </c>
      <c r="M28" s="39">
        <v>64</v>
      </c>
      <c r="N28" s="56" t="s">
        <v>235</v>
      </c>
      <c r="O28" s="12"/>
      <c r="Q28" s="5"/>
    </row>
    <row r="29" spans="1:17" ht="87.75" customHeight="1">
      <c r="A29" s="27" t="s">
        <v>121</v>
      </c>
      <c r="B29" s="28" t="s">
        <v>26</v>
      </c>
      <c r="C29" s="29" t="s">
        <v>144</v>
      </c>
      <c r="D29" s="37" t="s">
        <v>174</v>
      </c>
      <c r="E29" s="30" t="s">
        <v>204</v>
      </c>
      <c r="F29" s="31">
        <v>1675375</v>
      </c>
      <c r="G29" s="31">
        <v>1528980</v>
      </c>
      <c r="H29" s="31">
        <v>1033059.02</v>
      </c>
      <c r="I29" s="31">
        <v>1033059.02</v>
      </c>
      <c r="J29" s="32">
        <v>0</v>
      </c>
      <c r="K29" s="40">
        <v>72</v>
      </c>
      <c r="L29" s="33">
        <v>0.82758620689655171</v>
      </c>
      <c r="M29" s="40">
        <v>64</v>
      </c>
      <c r="N29" s="55" t="s">
        <v>235</v>
      </c>
      <c r="O29" s="12"/>
      <c r="Q29" s="5"/>
    </row>
    <row r="30" spans="1:17" ht="87.75" customHeight="1">
      <c r="A30" s="19" t="s">
        <v>122</v>
      </c>
      <c r="B30" s="22" t="s">
        <v>26</v>
      </c>
      <c r="C30" s="23" t="s">
        <v>145</v>
      </c>
      <c r="D30" s="36" t="s">
        <v>175</v>
      </c>
      <c r="E30" s="24" t="s">
        <v>205</v>
      </c>
      <c r="F30" s="25">
        <v>1971029.6</v>
      </c>
      <c r="G30" s="25">
        <v>1932420</v>
      </c>
      <c r="H30" s="25">
        <v>1128245.5</v>
      </c>
      <c r="I30" s="25">
        <v>1128245.5</v>
      </c>
      <c r="J30" s="26">
        <v>0</v>
      </c>
      <c r="K30" s="39">
        <v>71</v>
      </c>
      <c r="L30" s="6">
        <v>0.81609195402298851</v>
      </c>
      <c r="M30" s="39">
        <v>64</v>
      </c>
      <c r="N30" s="56" t="s">
        <v>235</v>
      </c>
      <c r="O30" s="12"/>
      <c r="Q30" s="5"/>
    </row>
    <row r="31" spans="1:17" ht="87.75" customHeight="1">
      <c r="A31" s="27" t="s">
        <v>123</v>
      </c>
      <c r="B31" s="28" t="s">
        <v>26</v>
      </c>
      <c r="C31" s="29" t="s">
        <v>146</v>
      </c>
      <c r="D31" s="37" t="s">
        <v>176</v>
      </c>
      <c r="E31" s="30" t="s">
        <v>206</v>
      </c>
      <c r="F31" s="31">
        <v>1545160</v>
      </c>
      <c r="G31" s="31">
        <v>1533200</v>
      </c>
      <c r="H31" s="31">
        <v>1056642.3999999999</v>
      </c>
      <c r="I31" s="31">
        <v>1056642.3999999999</v>
      </c>
      <c r="J31" s="32">
        <v>0</v>
      </c>
      <c r="K31" s="40">
        <v>71</v>
      </c>
      <c r="L31" s="33">
        <v>0.81609195402298851</v>
      </c>
      <c r="M31" s="40">
        <v>64</v>
      </c>
      <c r="N31" s="55" t="s">
        <v>235</v>
      </c>
      <c r="O31" s="12"/>
      <c r="Q31" s="5"/>
    </row>
    <row r="32" spans="1:17" ht="87.75" customHeight="1">
      <c r="A32" s="19" t="s">
        <v>124</v>
      </c>
      <c r="B32" s="22" t="s">
        <v>26</v>
      </c>
      <c r="C32" s="23" t="s">
        <v>147</v>
      </c>
      <c r="D32" s="36" t="s">
        <v>177</v>
      </c>
      <c r="E32" s="24" t="s">
        <v>207</v>
      </c>
      <c r="F32" s="25">
        <v>5432241</v>
      </c>
      <c r="G32" s="25">
        <v>4999220</v>
      </c>
      <c r="H32" s="25">
        <v>3616939.87</v>
      </c>
      <c r="I32" s="25">
        <v>3616939.87</v>
      </c>
      <c r="J32" s="26">
        <v>0</v>
      </c>
      <c r="K32" s="39">
        <v>70</v>
      </c>
      <c r="L32" s="6">
        <v>0.8045977011494253</v>
      </c>
      <c r="M32" s="39">
        <v>64</v>
      </c>
      <c r="N32" s="56" t="s">
        <v>235</v>
      </c>
      <c r="O32" s="12"/>
      <c r="Q32" s="5"/>
    </row>
    <row r="33" spans="1:17" ht="87.75" customHeight="1">
      <c r="A33" s="27" t="s">
        <v>125</v>
      </c>
      <c r="B33" s="28" t="s">
        <v>26</v>
      </c>
      <c r="C33" s="29" t="s">
        <v>148</v>
      </c>
      <c r="D33" s="37" t="s">
        <v>178</v>
      </c>
      <c r="E33" s="30" t="s">
        <v>208</v>
      </c>
      <c r="F33" s="31">
        <v>2607043.92</v>
      </c>
      <c r="G33" s="31">
        <v>2404339.92</v>
      </c>
      <c r="H33" s="31">
        <v>1484679.89</v>
      </c>
      <c r="I33" s="31">
        <v>1484679.89</v>
      </c>
      <c r="J33" s="32">
        <v>0</v>
      </c>
      <c r="K33" s="40">
        <v>69</v>
      </c>
      <c r="L33" s="33">
        <v>0.7931034482758621</v>
      </c>
      <c r="M33" s="40">
        <v>64</v>
      </c>
      <c r="N33" s="55" t="s">
        <v>235</v>
      </c>
      <c r="O33" s="12"/>
      <c r="Q33" s="5"/>
    </row>
    <row r="34" spans="1:17" ht="87.75" customHeight="1">
      <c r="A34" s="19" t="s">
        <v>126</v>
      </c>
      <c r="B34" s="22" t="s">
        <v>26</v>
      </c>
      <c r="C34" s="23" t="s">
        <v>149</v>
      </c>
      <c r="D34" s="36" t="s">
        <v>179</v>
      </c>
      <c r="E34" s="24" t="s">
        <v>209</v>
      </c>
      <c r="F34" s="25">
        <v>4559517</v>
      </c>
      <c r="G34" s="25">
        <v>4472300</v>
      </c>
      <c r="H34" s="25">
        <v>3279940</v>
      </c>
      <c r="I34" s="25">
        <v>3279940</v>
      </c>
      <c r="J34" s="26">
        <v>0</v>
      </c>
      <c r="K34" s="39">
        <v>68</v>
      </c>
      <c r="L34" s="6">
        <v>0.7816091954022989</v>
      </c>
      <c r="M34" s="39">
        <v>64</v>
      </c>
      <c r="N34" s="56" t="s">
        <v>235</v>
      </c>
      <c r="O34" s="12"/>
      <c r="Q34" s="5"/>
    </row>
    <row r="35" spans="1:17" ht="87.75" customHeight="1">
      <c r="A35" s="27" t="s">
        <v>127</v>
      </c>
      <c r="B35" s="28" t="s">
        <v>26</v>
      </c>
      <c r="C35" s="29" t="s">
        <v>150</v>
      </c>
      <c r="D35" s="37" t="s">
        <v>180</v>
      </c>
      <c r="E35" s="30" t="s">
        <v>210</v>
      </c>
      <c r="F35" s="31">
        <v>3740592.69</v>
      </c>
      <c r="G35" s="31">
        <v>3560440.69</v>
      </c>
      <c r="H35" s="31">
        <v>2660035.7799999998</v>
      </c>
      <c r="I35" s="31">
        <v>2660035.7799999998</v>
      </c>
      <c r="J35" s="32">
        <v>0</v>
      </c>
      <c r="K35" s="40">
        <v>68</v>
      </c>
      <c r="L35" s="33">
        <v>0.7816091954022989</v>
      </c>
      <c r="M35" s="40">
        <v>64</v>
      </c>
      <c r="N35" s="55" t="s">
        <v>235</v>
      </c>
      <c r="O35" s="12"/>
      <c r="Q35" s="5"/>
    </row>
    <row r="36" spans="1:17" ht="87.75" customHeight="1">
      <c r="A36" s="19" t="s">
        <v>128</v>
      </c>
      <c r="B36" s="22" t="s">
        <v>26</v>
      </c>
      <c r="C36" s="23" t="s">
        <v>151</v>
      </c>
      <c r="D36" s="36" t="s">
        <v>181</v>
      </c>
      <c r="E36" s="24" t="s">
        <v>211</v>
      </c>
      <c r="F36" s="25">
        <v>5641874.4000000004</v>
      </c>
      <c r="G36" s="25">
        <v>4986080</v>
      </c>
      <c r="H36" s="25">
        <v>3581350</v>
      </c>
      <c r="I36" s="25">
        <v>3581350</v>
      </c>
      <c r="J36" s="26">
        <v>0</v>
      </c>
      <c r="K36" s="39">
        <v>66</v>
      </c>
      <c r="L36" s="6">
        <v>0.75862068965517238</v>
      </c>
      <c r="M36" s="39">
        <v>62</v>
      </c>
      <c r="N36" s="56" t="s">
        <v>235</v>
      </c>
      <c r="O36" s="12"/>
      <c r="Q36" s="5"/>
    </row>
    <row r="37" spans="1:17" ht="87.75" customHeight="1">
      <c r="A37" s="27" t="s">
        <v>129</v>
      </c>
      <c r="B37" s="28" t="s">
        <v>26</v>
      </c>
      <c r="C37" s="29" t="s">
        <v>153</v>
      </c>
      <c r="D37" s="37" t="s">
        <v>183</v>
      </c>
      <c r="E37" s="30" t="s">
        <v>213</v>
      </c>
      <c r="F37" s="31">
        <v>5427111</v>
      </c>
      <c r="G37" s="31">
        <v>4627700</v>
      </c>
      <c r="H37" s="31">
        <v>3333525</v>
      </c>
      <c r="I37" s="31">
        <v>3333525</v>
      </c>
      <c r="J37" s="32">
        <v>0</v>
      </c>
      <c r="K37" s="40">
        <v>65</v>
      </c>
      <c r="L37" s="33">
        <v>0.74712643678160917</v>
      </c>
      <c r="M37" s="40">
        <v>62</v>
      </c>
      <c r="N37" s="55" t="s">
        <v>235</v>
      </c>
      <c r="O37" s="12"/>
      <c r="Q37" s="5"/>
    </row>
    <row r="38" spans="1:17" ht="87.75" customHeight="1">
      <c r="A38" s="19" t="s">
        <v>130</v>
      </c>
      <c r="B38" s="22" t="s">
        <v>26</v>
      </c>
      <c r="C38" s="23" t="s">
        <v>154</v>
      </c>
      <c r="D38" s="36" t="s">
        <v>184</v>
      </c>
      <c r="E38" s="24" t="s">
        <v>214</v>
      </c>
      <c r="F38" s="25">
        <v>3778582.14</v>
      </c>
      <c r="G38" s="25">
        <v>3588138</v>
      </c>
      <c r="H38" s="25">
        <v>2747534.4</v>
      </c>
      <c r="I38" s="25">
        <v>2747534.4</v>
      </c>
      <c r="J38" s="26">
        <v>0</v>
      </c>
      <c r="K38" s="39">
        <v>64</v>
      </c>
      <c r="L38" s="6">
        <v>0.73563218390804597</v>
      </c>
      <c r="M38" s="39">
        <v>64</v>
      </c>
      <c r="N38" s="56" t="s">
        <v>235</v>
      </c>
      <c r="O38" s="12"/>
      <c r="Q38" s="5"/>
    </row>
    <row r="39" spans="1:17" ht="87.75" customHeight="1">
      <c r="A39" s="27" t="s">
        <v>131</v>
      </c>
      <c r="B39" s="28" t="s">
        <v>26</v>
      </c>
      <c r="C39" s="29" t="s">
        <v>155</v>
      </c>
      <c r="D39" s="37" t="s">
        <v>185</v>
      </c>
      <c r="E39" s="30" t="s">
        <v>215</v>
      </c>
      <c r="F39" s="31">
        <v>2744025.66</v>
      </c>
      <c r="G39" s="31">
        <v>2519775.66</v>
      </c>
      <c r="H39" s="31">
        <v>1923476.52</v>
      </c>
      <c r="I39" s="31">
        <v>1923476.52</v>
      </c>
      <c r="J39" s="32">
        <v>0</v>
      </c>
      <c r="K39" s="40">
        <v>64</v>
      </c>
      <c r="L39" s="33">
        <v>0.73563218390804597</v>
      </c>
      <c r="M39" s="40">
        <v>64</v>
      </c>
      <c r="N39" s="55" t="s">
        <v>235</v>
      </c>
      <c r="O39" s="12"/>
      <c r="Q39" s="5"/>
    </row>
    <row r="40" spans="1:17" ht="87.75" customHeight="1">
      <c r="A40" s="19" t="s">
        <v>132</v>
      </c>
      <c r="B40" s="22" t="s">
        <v>26</v>
      </c>
      <c r="C40" s="23" t="s">
        <v>156</v>
      </c>
      <c r="D40" s="36" t="s">
        <v>186</v>
      </c>
      <c r="E40" s="24" t="s">
        <v>216</v>
      </c>
      <c r="F40" s="25">
        <v>5654992</v>
      </c>
      <c r="G40" s="25">
        <v>4999400</v>
      </c>
      <c r="H40" s="25">
        <v>3595300</v>
      </c>
      <c r="I40" s="25">
        <v>3595300</v>
      </c>
      <c r="J40" s="26">
        <v>0</v>
      </c>
      <c r="K40" s="39">
        <v>64</v>
      </c>
      <c r="L40" s="6">
        <v>0.73563218390804597</v>
      </c>
      <c r="M40" s="39">
        <v>62</v>
      </c>
      <c r="N40" s="56" t="s">
        <v>235</v>
      </c>
      <c r="O40" s="12"/>
      <c r="Q40" s="5"/>
    </row>
    <row r="41" spans="1:17" ht="87.75" customHeight="1">
      <c r="A41" s="27" t="s">
        <v>133</v>
      </c>
      <c r="B41" s="28" t="s">
        <v>26</v>
      </c>
      <c r="C41" s="29" t="s">
        <v>157</v>
      </c>
      <c r="D41" s="37" t="s">
        <v>187</v>
      </c>
      <c r="E41" s="30" t="s">
        <v>217</v>
      </c>
      <c r="F41" s="31">
        <v>5638180</v>
      </c>
      <c r="G41" s="31">
        <v>4997000</v>
      </c>
      <c r="H41" s="31">
        <v>3590850</v>
      </c>
      <c r="I41" s="31">
        <v>3590850</v>
      </c>
      <c r="J41" s="32">
        <v>0</v>
      </c>
      <c r="K41" s="40">
        <v>63</v>
      </c>
      <c r="L41" s="33">
        <v>0.72413793103448276</v>
      </c>
      <c r="M41" s="40">
        <v>64</v>
      </c>
      <c r="N41" s="55" t="s">
        <v>235</v>
      </c>
      <c r="O41" s="12"/>
      <c r="Q41" s="5"/>
    </row>
    <row r="42" spans="1:17" ht="87.75" customHeight="1">
      <c r="A42" s="19" t="s">
        <v>134</v>
      </c>
      <c r="B42" s="22" t="s">
        <v>26</v>
      </c>
      <c r="C42" s="23" t="s">
        <v>158</v>
      </c>
      <c r="D42" s="36" t="s">
        <v>188</v>
      </c>
      <c r="E42" s="24" t="s">
        <v>218</v>
      </c>
      <c r="F42" s="25">
        <v>2264241</v>
      </c>
      <c r="G42" s="25">
        <v>1974600</v>
      </c>
      <c r="H42" s="25">
        <v>1429243.32</v>
      </c>
      <c r="I42" s="25">
        <v>1429243.32</v>
      </c>
      <c r="J42" s="26">
        <v>0</v>
      </c>
      <c r="K42" s="39">
        <v>62</v>
      </c>
      <c r="L42" s="6">
        <v>0.71264367816091956</v>
      </c>
      <c r="M42" s="39">
        <v>64</v>
      </c>
      <c r="N42" s="56" t="s">
        <v>235</v>
      </c>
      <c r="O42" s="12"/>
      <c r="Q42" s="5"/>
    </row>
    <row r="43" spans="1:17" ht="87.75" customHeight="1">
      <c r="A43" s="27" t="s">
        <v>48</v>
      </c>
      <c r="B43" s="28" t="s">
        <v>26</v>
      </c>
      <c r="C43" s="29" t="s">
        <v>40</v>
      </c>
      <c r="D43" s="37" t="s">
        <v>41</v>
      </c>
      <c r="E43" s="30" t="s">
        <v>42</v>
      </c>
      <c r="F43" s="31">
        <v>2189346.7999999998</v>
      </c>
      <c r="G43" s="31">
        <v>2178040</v>
      </c>
      <c r="H43" s="31">
        <v>931428</v>
      </c>
      <c r="I43" s="31">
        <v>931428</v>
      </c>
      <c r="J43" s="32">
        <v>0</v>
      </c>
      <c r="K43" s="40">
        <v>62</v>
      </c>
      <c r="L43" s="33">
        <v>0.71264367816091956</v>
      </c>
      <c r="M43" s="40">
        <v>64</v>
      </c>
      <c r="N43" s="55" t="s">
        <v>236</v>
      </c>
      <c r="O43" s="12"/>
      <c r="Q43" s="5"/>
    </row>
    <row r="44" spans="1:17" ht="87.75" customHeight="1">
      <c r="A44" s="19" t="s">
        <v>135</v>
      </c>
      <c r="B44" s="22" t="s">
        <v>26</v>
      </c>
      <c r="C44" s="23" t="s">
        <v>159</v>
      </c>
      <c r="D44" s="36" t="s">
        <v>189</v>
      </c>
      <c r="E44" s="24" t="s">
        <v>219</v>
      </c>
      <c r="F44" s="25">
        <v>1597512.92</v>
      </c>
      <c r="G44" s="25">
        <v>1466350</v>
      </c>
      <c r="H44" s="25">
        <v>969932.47</v>
      </c>
      <c r="I44" s="25">
        <v>969932.47</v>
      </c>
      <c r="J44" s="26">
        <v>0</v>
      </c>
      <c r="K44" s="39">
        <v>61</v>
      </c>
      <c r="L44" s="6">
        <v>0.70114942528735635</v>
      </c>
      <c r="M44" s="39">
        <v>62</v>
      </c>
      <c r="N44" s="56" t="s">
        <v>235</v>
      </c>
      <c r="O44" s="12"/>
      <c r="Q44" s="5"/>
    </row>
    <row r="45" spans="1:17" ht="87.75" customHeight="1">
      <c r="A45" s="27" t="s">
        <v>136</v>
      </c>
      <c r="B45" s="28" t="s">
        <v>26</v>
      </c>
      <c r="C45" s="29" t="s">
        <v>160</v>
      </c>
      <c r="D45" s="37" t="s">
        <v>190</v>
      </c>
      <c r="E45" s="30" t="s">
        <v>220</v>
      </c>
      <c r="F45" s="31">
        <v>5003472</v>
      </c>
      <c r="G45" s="31">
        <v>4592880</v>
      </c>
      <c r="H45" s="31">
        <v>3215016</v>
      </c>
      <c r="I45" s="31">
        <v>3215016</v>
      </c>
      <c r="J45" s="32">
        <v>0</v>
      </c>
      <c r="K45" s="40">
        <v>61</v>
      </c>
      <c r="L45" s="33">
        <v>0.70114942528735635</v>
      </c>
      <c r="M45" s="40">
        <v>64</v>
      </c>
      <c r="N45" s="55" t="s">
        <v>235</v>
      </c>
      <c r="O45" s="12"/>
      <c r="Q45" s="5"/>
    </row>
    <row r="46" spans="1:17" ht="87.75" customHeight="1">
      <c r="A46" s="19" t="s">
        <v>137</v>
      </c>
      <c r="B46" s="22" t="s">
        <v>26</v>
      </c>
      <c r="C46" s="23" t="s">
        <v>161</v>
      </c>
      <c r="D46" s="36" t="s">
        <v>191</v>
      </c>
      <c r="E46" s="24" t="s">
        <v>221</v>
      </c>
      <c r="F46" s="25">
        <v>3400636</v>
      </c>
      <c r="G46" s="25">
        <v>3344075</v>
      </c>
      <c r="H46" s="25">
        <v>2280187.5</v>
      </c>
      <c r="I46" s="25">
        <v>2280187.5</v>
      </c>
      <c r="J46" s="26">
        <v>0</v>
      </c>
      <c r="K46" s="39">
        <v>61</v>
      </c>
      <c r="L46" s="6">
        <v>0.70114942528735635</v>
      </c>
      <c r="M46" s="39">
        <v>64</v>
      </c>
      <c r="N46" s="56" t="s">
        <v>235</v>
      </c>
      <c r="O46" s="12"/>
      <c r="Q46" s="5"/>
    </row>
    <row r="47" spans="1:17" ht="87.75" customHeight="1">
      <c r="A47" s="27" t="s">
        <v>138</v>
      </c>
      <c r="B47" s="28" t="s">
        <v>26</v>
      </c>
      <c r="C47" s="29" t="s">
        <v>162</v>
      </c>
      <c r="D47" s="37" t="s">
        <v>192</v>
      </c>
      <c r="E47" s="30" t="s">
        <v>222</v>
      </c>
      <c r="F47" s="31">
        <v>4565230</v>
      </c>
      <c r="G47" s="31">
        <v>4033700</v>
      </c>
      <c r="H47" s="31">
        <v>2951612.14</v>
      </c>
      <c r="I47" s="31">
        <v>2951612.14</v>
      </c>
      <c r="J47" s="32">
        <v>0</v>
      </c>
      <c r="K47" s="40">
        <v>61</v>
      </c>
      <c r="L47" s="33">
        <v>0.70114942528735635</v>
      </c>
      <c r="M47" s="40">
        <v>64</v>
      </c>
      <c r="N47" s="55" t="s">
        <v>235</v>
      </c>
      <c r="O47" s="12"/>
      <c r="Q47" s="5"/>
    </row>
    <row r="48" spans="1:17" ht="87.75" customHeight="1">
      <c r="A48" s="19" t="s">
        <v>139</v>
      </c>
      <c r="B48" s="22" t="s">
        <v>26</v>
      </c>
      <c r="C48" s="23" t="s">
        <v>163</v>
      </c>
      <c r="D48" s="36" t="s">
        <v>193</v>
      </c>
      <c r="E48" s="24" t="s">
        <v>223</v>
      </c>
      <c r="F48" s="25">
        <v>2861841</v>
      </c>
      <c r="G48" s="25">
        <v>2740700</v>
      </c>
      <c r="H48" s="25">
        <v>1806960.92</v>
      </c>
      <c r="I48" s="25">
        <v>1806960.92</v>
      </c>
      <c r="J48" s="26">
        <v>0</v>
      </c>
      <c r="K48" s="39">
        <v>61</v>
      </c>
      <c r="L48" s="6">
        <v>0.70114942528735635</v>
      </c>
      <c r="M48" s="39">
        <v>64</v>
      </c>
      <c r="N48" s="56" t="s">
        <v>235</v>
      </c>
      <c r="O48" s="12"/>
      <c r="Q48" s="5"/>
    </row>
    <row r="49" spans="1:17" ht="87.75" customHeight="1">
      <c r="A49" s="27" t="s">
        <v>140</v>
      </c>
      <c r="B49" s="28" t="s">
        <v>26</v>
      </c>
      <c r="C49" s="29" t="s">
        <v>164</v>
      </c>
      <c r="D49" s="37" t="s">
        <v>194</v>
      </c>
      <c r="E49" s="30" t="s">
        <v>224</v>
      </c>
      <c r="F49" s="31">
        <v>3528171.25</v>
      </c>
      <c r="G49" s="31">
        <v>3528171.25</v>
      </c>
      <c r="H49" s="31">
        <v>2055736.34</v>
      </c>
      <c r="I49" s="31">
        <v>2055736.34</v>
      </c>
      <c r="J49" s="32">
        <v>0</v>
      </c>
      <c r="K49" s="40">
        <v>60</v>
      </c>
      <c r="L49" s="33">
        <v>0.68965517241379315</v>
      </c>
      <c r="M49" s="40">
        <v>62</v>
      </c>
      <c r="N49" s="55" t="s">
        <v>235</v>
      </c>
      <c r="O49" s="12"/>
      <c r="Q49" s="5"/>
    </row>
    <row r="50" spans="1:17" ht="87.75" customHeight="1">
      <c r="A50" s="19" t="s">
        <v>47</v>
      </c>
      <c r="B50" s="22" t="s">
        <v>26</v>
      </c>
      <c r="C50" s="23" t="s">
        <v>165</v>
      </c>
      <c r="D50" s="36" t="s">
        <v>195</v>
      </c>
      <c r="E50" s="24" t="s">
        <v>225</v>
      </c>
      <c r="F50" s="25">
        <v>5371561</v>
      </c>
      <c r="G50" s="25">
        <v>4660700</v>
      </c>
      <c r="H50" s="25">
        <v>2980025</v>
      </c>
      <c r="I50" s="25">
        <v>2980025</v>
      </c>
      <c r="J50" s="26">
        <v>0</v>
      </c>
      <c r="K50" s="39">
        <v>59</v>
      </c>
      <c r="L50" s="6">
        <v>0.67816091954022983</v>
      </c>
      <c r="M50" s="39">
        <v>62</v>
      </c>
      <c r="N50" s="56" t="s">
        <v>235</v>
      </c>
      <c r="O50" s="12"/>
      <c r="Q50" s="5"/>
    </row>
    <row r="51" spans="1:17" ht="87.75" customHeight="1">
      <c r="A51" s="27" t="s">
        <v>46</v>
      </c>
      <c r="B51" s="28" t="s">
        <v>26</v>
      </c>
      <c r="C51" s="29" t="s">
        <v>166</v>
      </c>
      <c r="D51" s="37" t="s">
        <v>196</v>
      </c>
      <c r="E51" s="30" t="s">
        <v>226</v>
      </c>
      <c r="F51" s="31">
        <v>4329258.3099999996</v>
      </c>
      <c r="G51" s="31">
        <v>4197930.1500000004</v>
      </c>
      <c r="H51" s="31">
        <v>2739218.82</v>
      </c>
      <c r="I51" s="31">
        <v>2739218.82</v>
      </c>
      <c r="J51" s="32">
        <v>0</v>
      </c>
      <c r="K51" s="40">
        <v>59</v>
      </c>
      <c r="L51" s="33">
        <v>0.67816091954022983</v>
      </c>
      <c r="M51" s="40">
        <v>62</v>
      </c>
      <c r="N51" s="55" t="s">
        <v>235</v>
      </c>
      <c r="O51" s="12"/>
      <c r="Q51" s="5"/>
    </row>
    <row r="52" spans="1:17" ht="87.75" customHeight="1">
      <c r="A52" s="19" t="s">
        <v>141</v>
      </c>
      <c r="B52" s="22" t="s">
        <v>26</v>
      </c>
      <c r="C52" s="23" t="s">
        <v>167</v>
      </c>
      <c r="D52" s="36" t="s">
        <v>197</v>
      </c>
      <c r="E52" s="24" t="s">
        <v>227</v>
      </c>
      <c r="F52" s="25">
        <v>1472230.16</v>
      </c>
      <c r="G52" s="25">
        <v>1387122.49</v>
      </c>
      <c r="H52" s="25">
        <v>1023183.6</v>
      </c>
      <c r="I52" s="25">
        <v>1023183.6</v>
      </c>
      <c r="J52" s="26">
        <v>0</v>
      </c>
      <c r="K52" s="39">
        <v>59</v>
      </c>
      <c r="L52" s="6">
        <v>0.67816091954022983</v>
      </c>
      <c r="M52" s="39">
        <v>64</v>
      </c>
      <c r="N52" s="56" t="s">
        <v>235</v>
      </c>
      <c r="O52" s="12"/>
      <c r="Q52" s="5"/>
    </row>
    <row r="53" spans="1:17" ht="87.75" customHeight="1">
      <c r="A53" s="27" t="s">
        <v>45</v>
      </c>
      <c r="B53" s="28" t="s">
        <v>26</v>
      </c>
      <c r="C53" s="29" t="s">
        <v>168</v>
      </c>
      <c r="D53" s="37" t="s">
        <v>198</v>
      </c>
      <c r="E53" s="30" t="s">
        <v>228</v>
      </c>
      <c r="F53" s="31">
        <v>4635142.55</v>
      </c>
      <c r="G53" s="31">
        <v>4017350.83</v>
      </c>
      <c r="H53" s="31">
        <v>3034270.12</v>
      </c>
      <c r="I53" s="31">
        <v>3034270.12</v>
      </c>
      <c r="J53" s="32">
        <v>0</v>
      </c>
      <c r="K53" s="40">
        <v>58</v>
      </c>
      <c r="L53" s="33">
        <v>0.66666666666666663</v>
      </c>
      <c r="M53" s="40">
        <v>64</v>
      </c>
      <c r="N53" s="55" t="s">
        <v>235</v>
      </c>
      <c r="O53" s="12"/>
      <c r="Q53" s="5"/>
    </row>
    <row r="54" spans="1:17" ht="87.75" customHeight="1">
      <c r="A54" s="19" t="s">
        <v>44</v>
      </c>
      <c r="B54" s="22" t="s">
        <v>26</v>
      </c>
      <c r="C54" s="23" t="s">
        <v>171</v>
      </c>
      <c r="D54" s="36" t="s">
        <v>201</v>
      </c>
      <c r="E54" s="24" t="s">
        <v>231</v>
      </c>
      <c r="F54" s="25">
        <v>3161346.64</v>
      </c>
      <c r="G54" s="25">
        <v>3001883.5</v>
      </c>
      <c r="H54" s="25">
        <v>2156668.66</v>
      </c>
      <c r="I54" s="25">
        <v>2156668.66</v>
      </c>
      <c r="J54" s="26">
        <v>0</v>
      </c>
      <c r="K54" s="39">
        <v>58</v>
      </c>
      <c r="L54" s="6">
        <v>0.66666666666666663</v>
      </c>
      <c r="M54" s="39">
        <v>64</v>
      </c>
      <c r="N54" s="56" t="s">
        <v>235</v>
      </c>
      <c r="O54" s="12"/>
      <c r="Q54" s="5"/>
    </row>
    <row r="55" spans="1:17" ht="87.75" customHeight="1">
      <c r="A55" s="27" t="s">
        <v>43</v>
      </c>
      <c r="B55" s="28" t="s">
        <v>26</v>
      </c>
      <c r="C55" s="29" t="s">
        <v>169</v>
      </c>
      <c r="D55" s="37" t="s">
        <v>199</v>
      </c>
      <c r="E55" s="30" t="s">
        <v>229</v>
      </c>
      <c r="F55" s="31">
        <v>4136776.4</v>
      </c>
      <c r="G55" s="31">
        <v>3842680</v>
      </c>
      <c r="H55" s="31">
        <v>2813763.33</v>
      </c>
      <c r="I55" s="31">
        <v>2813763.33</v>
      </c>
      <c r="J55" s="32">
        <v>0</v>
      </c>
      <c r="K55" s="40">
        <v>57</v>
      </c>
      <c r="L55" s="33">
        <v>0.65517241379310343</v>
      </c>
      <c r="M55" s="40">
        <v>64</v>
      </c>
      <c r="N55" s="55" t="s">
        <v>235</v>
      </c>
      <c r="O55" s="12"/>
      <c r="Q55" s="5"/>
    </row>
    <row r="56" spans="1:17" ht="87.75" customHeight="1">
      <c r="A56" s="19" t="s">
        <v>142</v>
      </c>
      <c r="B56" s="22" t="s">
        <v>26</v>
      </c>
      <c r="C56" s="23" t="s">
        <v>170</v>
      </c>
      <c r="D56" s="36" t="s">
        <v>200</v>
      </c>
      <c r="E56" s="24" t="s">
        <v>230</v>
      </c>
      <c r="F56" s="25">
        <v>1902126</v>
      </c>
      <c r="G56" s="25">
        <v>1751200</v>
      </c>
      <c r="H56" s="25">
        <v>1343000</v>
      </c>
      <c r="I56" s="25">
        <v>1343000</v>
      </c>
      <c r="J56" s="26">
        <v>0</v>
      </c>
      <c r="K56" s="39">
        <v>56</v>
      </c>
      <c r="L56" s="6">
        <v>0.64367816091954022</v>
      </c>
      <c r="M56" s="39">
        <v>64</v>
      </c>
      <c r="N56" s="56" t="s">
        <v>235</v>
      </c>
      <c r="O56" s="12"/>
      <c r="Q56" s="5"/>
    </row>
    <row r="57" spans="1:17" ht="87.75" customHeight="1">
      <c r="A57" s="27" t="s">
        <v>234</v>
      </c>
      <c r="B57" s="28" t="s">
        <v>26</v>
      </c>
      <c r="C57" s="29" t="s">
        <v>172</v>
      </c>
      <c r="D57" s="37" t="s">
        <v>202</v>
      </c>
      <c r="E57" s="30" t="s">
        <v>232</v>
      </c>
      <c r="F57" s="31">
        <v>3595889</v>
      </c>
      <c r="G57" s="31">
        <v>3425850</v>
      </c>
      <c r="H57" s="31">
        <v>2445020</v>
      </c>
      <c r="I57" s="31">
        <v>2445020</v>
      </c>
      <c r="J57" s="32">
        <v>0</v>
      </c>
      <c r="K57" s="40">
        <v>54</v>
      </c>
      <c r="L57" s="33">
        <v>0.62068965517241381</v>
      </c>
      <c r="M57" s="40">
        <v>64</v>
      </c>
      <c r="N57" s="55" t="s">
        <v>235</v>
      </c>
      <c r="O57" s="12"/>
      <c r="Q57" s="5"/>
    </row>
    <row r="58" spans="1:17" ht="57" customHeight="1">
      <c r="A58" s="41" t="s">
        <v>27</v>
      </c>
      <c r="B58" s="42" t="s">
        <v>27</v>
      </c>
      <c r="C58" s="43" t="s">
        <v>27</v>
      </c>
      <c r="D58" s="44" t="s">
        <v>27</v>
      </c>
      <c r="E58" s="24" t="s">
        <v>19</v>
      </c>
      <c r="F58" s="25">
        <f>SUM(F4:F57)</f>
        <v>181249413.83000001</v>
      </c>
      <c r="G58" s="25">
        <f>SUM(G4:G57)</f>
        <v>165440094.65000004</v>
      </c>
      <c r="H58" s="25">
        <f>SUM(H4:H57)</f>
        <v>112999343.03999998</v>
      </c>
      <c r="I58" s="25">
        <f>SUM(I4:I57)</f>
        <v>112999343.03999998</v>
      </c>
      <c r="J58" s="26">
        <f>SUM(J4:J57)</f>
        <v>0</v>
      </c>
      <c r="K58" s="13" t="s">
        <v>27</v>
      </c>
      <c r="L58" s="13" t="s">
        <v>27</v>
      </c>
      <c r="M58" s="45" t="s">
        <v>27</v>
      </c>
      <c r="N58" s="13" t="s">
        <v>27</v>
      </c>
      <c r="O58" s="46"/>
      <c r="Q58" s="5"/>
    </row>
    <row r="59" spans="1:17" ht="33.75" customHeight="1">
      <c r="A59" s="14"/>
      <c r="B59" s="14"/>
      <c r="C59" s="15"/>
      <c r="D59" s="14"/>
      <c r="E59" s="7"/>
      <c r="F59" s="11"/>
      <c r="G59" s="11"/>
      <c r="H59" s="11"/>
      <c r="I59" s="11"/>
      <c r="J59" s="11"/>
      <c r="K59" s="16"/>
      <c r="L59" s="17"/>
      <c r="M59" s="18"/>
      <c r="N59" s="17"/>
      <c r="O59" s="12"/>
      <c r="Q59" s="5"/>
    </row>
    <row r="60" spans="1:17" ht="47.25" customHeight="1"/>
    <row r="61" spans="1:17" ht="47.25" customHeight="1"/>
    <row r="62" spans="1:17" ht="47.25" customHeight="1"/>
    <row r="63" spans="1:17" ht="47.25" customHeight="1"/>
    <row r="64" spans="1:17" ht="47.25" customHeight="1"/>
    <row r="65" ht="47.25" customHeight="1"/>
    <row r="66" ht="47.25" customHeight="1"/>
    <row r="67" ht="47.25" customHeight="1"/>
    <row r="68" ht="47.25" customHeight="1"/>
    <row r="69" ht="47.25" customHeight="1"/>
    <row r="70" ht="47.25" customHeight="1"/>
    <row r="71" ht="47.25" hidden="1" customHeight="1"/>
    <row r="72" ht="0" hidden="1" customHeight="1"/>
    <row r="73" ht="0" hidden="1" customHeight="1"/>
    <row r="74" ht="0" hidden="1" customHeight="1"/>
    <row r="75" ht="0" hidden="1" customHeight="1"/>
    <row r="76" ht="0" hidden="1" customHeight="1"/>
    <row r="77" ht="0" hidden="1" customHeight="1"/>
    <row r="78" ht="0" hidden="1" customHeight="1"/>
  </sheetData>
  <sortState ref="C5:M38">
    <sortCondition descending="1" ref="K5:K38"/>
  </sortState>
  <mergeCells count="1">
    <mergeCell ref="A1:N1"/>
  </mergeCells>
  <printOptions horizontalCentered="1"/>
  <pageMargins left="3.937007874015748E-2" right="3.937007874015748E-2" top="0.55118110236220474" bottom="0.74803149606299213" header="0.31496062992125984" footer="0.31496062992125984"/>
  <pageSetup paperSize="9" scale="42" orientation="landscape" r:id="rId1"/>
  <headerFooter>
    <oddFooter>Strona &amp;P z &amp;N</oddFooter>
  </headerFooter>
  <ignoredErrors>
    <ignoredError sqref="A3:N3 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1.2 -  56 wrzesień</vt:lpstr>
      <vt:lpstr>kurs</vt:lpstr>
      <vt:lpstr>'1.2 -  56 wrzesień'!Obszar_wydruku</vt:lpstr>
      <vt:lpstr>'1.2 -  56 wrzesień'!Tytuły_wydruku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w.jasiak</cp:lastModifiedBy>
  <cp:lastPrinted>2018-09-14T06:32:31Z</cp:lastPrinted>
  <dcterms:created xsi:type="dcterms:W3CDTF">2016-04-12T10:40:23Z</dcterms:created>
  <dcterms:modified xsi:type="dcterms:W3CDTF">2018-09-26T08:49:27Z</dcterms:modified>
</cp:coreProperties>
</file>