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ludwiniak\Desktop\aaa\"/>
    </mc:Choice>
  </mc:AlternateContent>
  <bookViews>
    <workbookView xWindow="0" yWindow="0" windowWidth="21570" windowHeight="11685"/>
  </bookViews>
  <sheets>
    <sheet name="Lista projektów" sheetId="5" r:id="rId1"/>
  </sheets>
  <definedNames>
    <definedName name="_xlnm._FilterDatabase" localSheetId="0" hidden="1">'Lista projektów'!$A$4:$N$4</definedName>
    <definedName name="_xlnm.Print_Area" localSheetId="0">'Lista projektów'!$A$1:$N$13</definedName>
  </definedNames>
  <calcPr calcId="162913"/>
</workbook>
</file>

<file path=xl/calcChain.xml><?xml version="1.0" encoding="utf-8"?>
<calcChain xmlns="http://schemas.openxmlformats.org/spreadsheetml/2006/main">
  <c r="J6" i="5" l="1"/>
  <c r="J7" i="5" l="1"/>
  <c r="I7" i="5"/>
  <c r="H7" i="5"/>
  <c r="G7" i="5"/>
  <c r="F7" i="5"/>
</calcChain>
</file>

<file path=xl/sharedStrings.xml><?xml version="1.0" encoding="utf-8"?>
<sst xmlns="http://schemas.openxmlformats.org/spreadsheetml/2006/main" count="78" uniqueCount="31">
  <si>
    <t>Lp.</t>
  </si>
  <si>
    <t>Tytuł projektu</t>
  </si>
  <si>
    <t>Nazwa wnioskodawcy</t>
  </si>
  <si>
    <t>Numer RPMA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</si>
  <si>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</si>
  <si>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</si>
  <si>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</si>
  <si>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</si>
  <si>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</si>
  <si>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</si>
  <si>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Procent maksymalnej liczby punktów możliwych do zdobycia*</t>
  </si>
  <si>
    <t>Komentarz**</t>
  </si>
  <si>
    <t xml:space="preserve">* nie dotyczy EFS </t>
  </si>
  <si>
    <t>Wnioskowane dofinansowanie  ogółem                                                  (UE+BP)</t>
  </si>
  <si>
    <t>brak danych</t>
  </si>
  <si>
    <t>Mazowiecka Jednostka Wdrażania Programów Unijnych</t>
  </si>
  <si>
    <t xml:space="preserve"> - </t>
  </si>
  <si>
    <t>Kategoria interwencji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</si>
  <si>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</si>
  <si>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*** poniżej progu punktowego zamieszczane są projekty, które uzyskały wymagane minumum punktowe, jednak ze względu na ustaloną kwotę alokacji nie mogą zostać skierowane do dofinansowania</t>
  </si>
  <si>
    <t>nd</t>
  </si>
  <si>
    <t>Suma:</t>
  </si>
  <si>
    <t>RPMA.10.03.03-14-8699/17</t>
  </si>
  <si>
    <t>RPMA.10.03.03-14-8700/17</t>
  </si>
  <si>
    <t>Akademia Kultury Informacyjnej Sp. z o.o.</t>
  </si>
  <si>
    <t>Gmina Brwinów</t>
  </si>
  <si>
    <t>Doradztwo edukacyjno - zawodowe</t>
  </si>
  <si>
    <t>Ścieżka edukacyjno - zawodowa</t>
  </si>
  <si>
    <t>-</t>
  </si>
  <si>
    <t>Załącznik do uchwały</t>
  </si>
  <si>
    <t>Lista projektów wybranych do dofinansowania w trybie konkursowym dla Regionalnego Programu Operacyjnego Województwa Mazowieckiego 2014-2020 dla konkursu zamkniętego nr RPMA.10.03.03-IP-14-044/17, dla Osi Priorytetowej X  "Edukacja dla rozwoju regionu",  Działania 10.3 "Doskonalenie zawodowe", Poddziałania 10.3.3 "Doradztwo edukacyjno – zawodowe w ramach ZIT" RPO WM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</si>
</sst>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2" borderId="2" applyFont="0">
      <alignment horizontal="center" wrapText="1" readingOrder="1"/>
    </xf>
    <xf numFmtId="0" fontId="2" fillId="0" borderId="0"/>
    <xf numFmtId="9" fontId="2" fillId="0" borderId="0" applyFont="0" applyFill="0" applyBorder="0" applyAlignment="0" applyProtection="0"/>
    <xf numFmtId="0" fontId="4" fillId="0" borderId="0"/>
    <xf numFmtId="0" fontId="1" fillId="0" borderId="0"/>
  </cellStyleXfs>
  <cellXfs count="37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Alignment="1"/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0" xfId="0" applyFill="1" applyBorder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readingOrder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/>
    <xf numFmtId="0" fontId="9" fillId="0" borderId="0" xfId="0" applyFont="1" applyAlignment="1">
      <alignment horizont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 readingOrder="1"/>
    </xf>
    <xf numFmtId="4" fontId="13" fillId="6" borderId="4" xfId="0" applyNumberFormat="1" applyFont="1" applyFill="1" applyBorder="1" applyAlignment="1">
      <alignment horizontal="center" vertical="center"/>
    </xf>
    <xf numFmtId="49" fontId="14" fillId="5" borderId="4" xfId="0" applyNumberFormat="1" applyFont="1" applyFill="1" applyBorder="1" applyAlignment="1">
      <alignment horizontal="center" vertical="center" wrapText="1"/>
    </xf>
    <xf numFmtId="4" fontId="14" fillId="5" borderId="5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 readingOrder="1"/>
    </xf>
    <xf numFmtId="49" fontId="14" fillId="7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7" borderId="0" xfId="0" applyFill="1" applyBorder="1"/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6">
    <cellStyle name="Normalny" xfId="0" builtinId="0"/>
    <cellStyle name="Normalny 2" xfId="2"/>
    <cellStyle name="Normalny 3" xfId="5"/>
    <cellStyle name="Normalny 4" xfId="4"/>
    <cellStyle name="Procentowy 2" xfId="3"/>
    <cellStyle name="Styl 1" xfId="1"/>
  </cellStyles>
  <dxfs count="0"/>
  <tableStyles count="0" defaultTableStyle="TableStyleMedium2" defaultPivotStyle="PivotStyleLight16"/>
  <colors>
    <mruColors>
      <color rgb="FFDCE6F1"/>
      <color rgb="FFDBE5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1134587</xdr:colOff>
      <xdr:row>1</xdr:row>
      <xdr:rowOff>224178</xdr:rowOff>
    </xdr:from>
    <xdr:to>
      <xdr:col>6</xdr:col>
      <xdr:colOff>1284572</xdr:colOff>
      <xdr:row>1</xdr:row>
      <xdr:rowOff>996950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0187" y="795678"/>
          <a:ext cx="8693910" cy="772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"/>
  <sheetViews>
    <sheetView tabSelected="1" view="pageBreakPreview" zoomScale="80" zoomScaleNormal="80" zoomScaleSheetLayoutView="80" workbookViewId="0">
      <selection activeCell="D5" sqref="D5"/>
    </sheetView>
  </sheetViews>
  <sheetFormatPr defaultRowHeight="15"/>
  <cols>
    <col min="1" max="1" width="6.28515625" customWidth="1"/>
    <col min="2" max="2" width="17.42578125" customWidth="1"/>
    <col min="3" max="3" width="16.42578125" style="8" customWidth="1"/>
    <col min="4" max="4" width="45" customWidth="1"/>
    <col min="5" max="5" width="39.28515625" customWidth="1"/>
    <col min="6" max="6" width="22.42578125" customWidth="1"/>
    <col min="7" max="7" width="21.42578125" customWidth="1"/>
    <col min="8" max="8" width="19.42578125" customWidth="1"/>
    <col min="9" max="9" width="21.5703125" customWidth="1"/>
    <col min="10" max="10" width="19.5703125" customWidth="1"/>
    <col min="11" max="11" width="17.85546875" customWidth="1"/>
    <col min="12" max="12" width="15.7109375" customWidth="1"/>
    <col min="13" max="13" width="12.7109375" customWidth="1"/>
    <col min="14" max="14" width="22.42578125" style="4" customWidth="1"/>
    <col min="15" max="15" width="11" bestFit="1" customWidth="1"/>
  </cols>
  <sheetData>
    <row r="1" spans="1:17" ht="20.45" customHeight="1">
      <c r="B1" s="5" t="s">
        <v>14</v>
      </c>
      <c r="C1" s="7" t="s">
        <v>14</v>
      </c>
      <c r="D1" s="5" t="s">
        <v>14</v>
      </c>
      <c r="E1" s="5" t="s">
        <v>14</v>
      </c>
      <c r="F1" s="5" t="s">
        <v>14</v>
      </c>
      <c r="G1" s="5" t="s">
        <v>14</v>
      </c>
      <c r="H1" s="5" t="s">
        <v>14</v>
      </c>
      <c r="I1" s="5" t="s">
        <v>14</v>
      </c>
      <c r="J1" s="5" t="s">
        <v>14</v>
      </c>
      <c r="K1" s="36" t="s">
        <v>29</v>
      </c>
      <c r="L1" s="36"/>
      <c r="M1" s="36"/>
      <c r="N1" s="36"/>
    </row>
    <row r="2" spans="1:17" s="3" customFormat="1" ht="94.9" customHeight="1">
      <c r="B2" s="5" t="s">
        <v>14</v>
      </c>
      <c r="C2" s="7" t="s">
        <v>14</v>
      </c>
      <c r="D2" s="5" t="s">
        <v>14</v>
      </c>
      <c r="L2" s="5" t="s">
        <v>14</v>
      </c>
      <c r="M2" s="5"/>
      <c r="N2" s="5" t="s">
        <v>14</v>
      </c>
    </row>
    <row r="3" spans="1:17" s="2" customFormat="1" ht="54" customHeight="1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7" s="2" customFormat="1" ht="99" customHeight="1">
      <c r="A4" s="14" t="s">
        <v>0</v>
      </c>
      <c r="B4" s="14" t="s">
        <v>4</v>
      </c>
      <c r="C4" s="14" t="s">
        <v>3</v>
      </c>
      <c r="D4" s="14" t="s">
        <v>1</v>
      </c>
      <c r="E4" s="14" t="s">
        <v>2</v>
      </c>
      <c r="F4" s="14" t="s">
        <v>5</v>
      </c>
      <c r="G4" s="14" t="s">
        <v>6</v>
      </c>
      <c r="H4" s="14" t="s">
        <v>13</v>
      </c>
      <c r="I4" s="14" t="s">
        <v>9</v>
      </c>
      <c r="J4" s="14" t="s">
        <v>8</v>
      </c>
      <c r="K4" s="14" t="s">
        <v>7</v>
      </c>
      <c r="L4" s="14" t="s">
        <v>10</v>
      </c>
      <c r="M4" s="14" t="s">
        <v>17</v>
      </c>
      <c r="N4" s="14" t="s">
        <v>11</v>
      </c>
    </row>
    <row r="5" spans="1:17" s="31" customFormat="1" ht="106.5" customHeight="1">
      <c r="A5" s="24">
        <v>1</v>
      </c>
      <c r="B5" s="25" t="s">
        <v>15</v>
      </c>
      <c r="C5" s="26" t="s">
        <v>23</v>
      </c>
      <c r="D5" s="34" t="s">
        <v>27</v>
      </c>
      <c r="E5" s="34" t="s">
        <v>25</v>
      </c>
      <c r="F5" s="27">
        <v>132523.75</v>
      </c>
      <c r="G5" s="27">
        <v>132523.75</v>
      </c>
      <c r="H5" s="27">
        <v>95395.75</v>
      </c>
      <c r="I5" s="27">
        <v>95395.75</v>
      </c>
      <c r="J5" s="28" t="s">
        <v>28</v>
      </c>
      <c r="K5" s="29">
        <v>121.5</v>
      </c>
      <c r="L5" s="30" t="s">
        <v>20</v>
      </c>
      <c r="M5" s="30">
        <v>118</v>
      </c>
      <c r="N5" s="30" t="s">
        <v>16</v>
      </c>
    </row>
    <row r="6" spans="1:17" s="6" customFormat="1" ht="102.75" customHeight="1">
      <c r="A6" s="9">
        <v>2</v>
      </c>
      <c r="B6" s="10" t="s">
        <v>15</v>
      </c>
      <c r="C6" s="22" t="s">
        <v>22</v>
      </c>
      <c r="D6" s="32" t="s">
        <v>26</v>
      </c>
      <c r="E6" s="33" t="s">
        <v>24</v>
      </c>
      <c r="F6" s="23">
        <v>794837.5</v>
      </c>
      <c r="G6" s="23">
        <v>794837.5</v>
      </c>
      <c r="H6" s="23">
        <v>709877.5</v>
      </c>
      <c r="I6" s="23">
        <v>635870</v>
      </c>
      <c r="J6" s="18">
        <f>H6-I6</f>
        <v>74007.5</v>
      </c>
      <c r="K6" s="19">
        <v>119.5</v>
      </c>
      <c r="L6" s="11" t="s">
        <v>20</v>
      </c>
      <c r="M6" s="11">
        <v>118</v>
      </c>
      <c r="N6" s="11" t="s">
        <v>16</v>
      </c>
    </row>
    <row r="7" spans="1:17" ht="41.25" customHeight="1">
      <c r="A7" s="12" t="s">
        <v>14</v>
      </c>
      <c r="B7" s="12" t="s">
        <v>14</v>
      </c>
      <c r="C7" s="13" t="s">
        <v>14</v>
      </c>
      <c r="D7" s="12" t="s">
        <v>14</v>
      </c>
      <c r="E7" s="20" t="s">
        <v>21</v>
      </c>
      <c r="F7" s="21">
        <f>SUM(F5:F6)</f>
        <v>927361.25</v>
      </c>
      <c r="G7" s="21">
        <f>SUM(G5:G6)</f>
        <v>927361.25</v>
      </c>
      <c r="H7" s="21">
        <f>SUM(H5:H6)</f>
        <v>805273.25</v>
      </c>
      <c r="I7" s="21">
        <f>SUM(I5:I6)</f>
        <v>731265.75</v>
      </c>
      <c r="J7" s="21">
        <f>SUM(J5:J6)</f>
        <v>74007.5</v>
      </c>
      <c r="K7" s="12" t="s">
        <v>14</v>
      </c>
      <c r="L7" s="12" t="s">
        <v>14</v>
      </c>
      <c r="M7" s="12"/>
      <c r="N7" s="12" t="s">
        <v>14</v>
      </c>
    </row>
    <row r="8" spans="1:17" s="1" customFormat="1" ht="17.25" customHeight="1">
      <c r="A8" s="15" t="s">
        <v>12</v>
      </c>
      <c r="B8" s="15"/>
      <c r="C8" s="13" t="s">
        <v>14</v>
      </c>
      <c r="D8" s="12" t="s">
        <v>14</v>
      </c>
      <c r="E8" s="12" t="s">
        <v>14</v>
      </c>
      <c r="F8" s="12" t="s">
        <v>14</v>
      </c>
      <c r="G8" s="12" t="s">
        <v>14</v>
      </c>
      <c r="H8" s="12" t="s">
        <v>14</v>
      </c>
      <c r="I8" s="12" t="s">
        <v>14</v>
      </c>
      <c r="J8" s="12" t="s">
        <v>14</v>
      </c>
      <c r="K8" s="12" t="s">
        <v>14</v>
      </c>
      <c r="L8" s="12" t="s">
        <v>14</v>
      </c>
      <c r="M8" s="12"/>
      <c r="N8" s="12" t="s">
        <v>14</v>
      </c>
      <c r="O8"/>
      <c r="P8"/>
      <c r="Q8"/>
    </row>
    <row r="9" spans="1:17" ht="19.5" customHeight="1">
      <c r="A9" s="16" t="s">
        <v>18</v>
      </c>
      <c r="B9" s="15"/>
      <c r="C9" s="17"/>
      <c r="D9" s="15"/>
      <c r="E9" s="15"/>
      <c r="F9" s="12"/>
      <c r="G9" s="12"/>
      <c r="H9" s="12"/>
      <c r="I9" s="12"/>
      <c r="J9" s="12"/>
      <c r="K9" s="12"/>
      <c r="L9" s="12"/>
      <c r="M9" s="12"/>
      <c r="N9" s="12"/>
    </row>
    <row r="10" spans="1:17">
      <c r="A10" s="15" t="s">
        <v>19</v>
      </c>
      <c r="B10" s="15"/>
      <c r="C10" s="17"/>
      <c r="D10" s="15"/>
      <c r="E10" s="15"/>
      <c r="F10" s="15"/>
      <c r="G10" s="15"/>
      <c r="H10" s="15"/>
      <c r="I10" s="12"/>
      <c r="J10" s="12"/>
      <c r="K10" s="12"/>
      <c r="L10" s="12"/>
      <c r="M10" s="12"/>
      <c r="N10" s="12"/>
    </row>
    <row r="11" spans="1:17">
      <c r="A11" s="12" t="s">
        <v>14</v>
      </c>
      <c r="B11" s="12" t="s">
        <v>14</v>
      </c>
      <c r="C11" s="13" t="s">
        <v>14</v>
      </c>
      <c r="D11" s="12" t="s">
        <v>14</v>
      </c>
      <c r="E11" s="12" t="s">
        <v>14</v>
      </c>
      <c r="F11" s="12" t="s">
        <v>14</v>
      </c>
      <c r="G11" s="12" t="s">
        <v>14</v>
      </c>
      <c r="H11" s="12" t="s">
        <v>14</v>
      </c>
      <c r="I11" s="12" t="s">
        <v>14</v>
      </c>
      <c r="J11" s="12" t="s">
        <v>14</v>
      </c>
      <c r="K11" s="12" t="s">
        <v>14</v>
      </c>
      <c r="L11" s="12" t="s">
        <v>14</v>
      </c>
      <c r="M11" s="12"/>
      <c r="N11" s="12" t="s">
        <v>14</v>
      </c>
    </row>
  </sheetData>
  <mergeCells count="2">
    <mergeCell ref="A3:N3"/>
    <mergeCell ref="K1:N1"/>
  </mergeCells>
  <printOptions horizontalCentered="1"/>
  <pageMargins left="0.23622047244094491" right="0.23622047244094491" top="0.17" bottom="0.33" header="0.12" footer="0.31496062992125984"/>
  <pageSetup paperSize="9" scale="48" orientation="landscape" r:id="rId1"/>
  <rowBreaks count="1" manualBreakCount="1">
    <brk id="1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projektów</vt:lpstr>
      <vt:lpstr>'Lista projektów'!Obszar_wydruku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Sławomir Ludwiniak</cp:lastModifiedBy>
  <cp:lastPrinted>2017-08-31T09:26:54Z</cp:lastPrinted>
  <dcterms:created xsi:type="dcterms:W3CDTF">2015-06-15T08:53:48Z</dcterms:created>
  <dcterms:modified xsi:type="dcterms:W3CDTF">2018-11-23T12:41:37Z</dcterms:modified>
</cp:coreProperties>
</file>