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5440" windowHeight="11760"/>
  </bookViews>
  <sheets>
    <sheet name="6.1 Infrastruktura ochrony zdr" sheetId="2" r:id="rId1"/>
  </sheets>
  <definedNames>
    <definedName name="_xlnm._FilterDatabase" localSheetId="0" hidden="1">'6.1 Infrastruktura ochrony zdr'!$A$5:$W$5</definedName>
    <definedName name="kurs">'6.1 Infrastruktura ochrony zdr'!$E$87</definedName>
    <definedName name="_xlnm.Print_Area" localSheetId="0">'6.1 Infrastruktura ochrony zdr'!$A$1:$N$19</definedName>
    <definedName name="_xlnm.Print_Titles" localSheetId="0">'6.1 Infrastruktura ochrony zdr'!$4:$4</definedName>
  </definedNames>
  <calcPr calcId="125725"/>
</workbook>
</file>

<file path=xl/calcChain.xml><?xml version="1.0" encoding="utf-8"?>
<calcChain xmlns="http://schemas.openxmlformats.org/spreadsheetml/2006/main">
  <c r="I13" i="2"/>
  <c r="H13"/>
  <c r="G13"/>
  <c r="F13"/>
  <c r="J18"/>
  <c r="G18"/>
  <c r="H18"/>
  <c r="I18"/>
  <c r="F18"/>
  <c r="J13"/>
</calcChain>
</file>

<file path=xl/sharedStrings.xml><?xml version="1.0" encoding="utf-8"?>
<sst xmlns="http://schemas.openxmlformats.org/spreadsheetml/2006/main" count="118" uniqueCount="58">
  <si>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</si>
  <si>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</si>
  <si>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</si>
  <si>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</si>
  <si>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</si>
  <si>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</si>
  <si>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</si>
  <si>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</si>
  <si>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</si>
  <si>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</si>
  <si>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</si>
  <si>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</si>
  <si>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</si>
  <si>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</si>
  <si>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</si>
  <si>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</si>
  <si>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</si>
  <si>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</si>
  <si>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</si>
  <si>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</si>
  <si>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</si>
  <si>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</si>
  <si>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</si>
  <si>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</si>
  <si>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</si>
  <si>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</si>
  <si>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</si>
  <si>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</si>
  <si>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</si>
  <si>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</si>
  <si>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</si>
  <si>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Lista projektów wybranych do dofinansowania w trybie konkursowym dla Regionalnego Programu Operacyjnego Województwa Mazowieckiego 2014-2020</t>
  </si>
  <si>
    <t>RPMA.06.01.00-14-8610/17</t>
  </si>
  <si>
    <t>Koordynowana kompleksowa opieka kardiologiczna w Mazowieckim Szpitalu Wojewódzkim w Siedlcach Sp. z o.o.</t>
  </si>
  <si>
    <t>MAZOWIECKI SZPITAL WOJEWÓDZKI W SIEDLCACH SPÓŁKA Z OGRANICZONĄ ODPOWIEDZIALNOŚCIĄ</t>
  </si>
  <si>
    <t>RPMA.06.01.00-14-8598/17</t>
  </si>
  <si>
    <t>Poprawa jakości życia mieszkańców subregionu ostrołęckiego poprzez poprawę dostępu do usług publicznych w zakresie rehabilitacji kardiologicznej jako uzupełnienie kompleksowej opieki kardiologicznej w Mazowieckim Szpitalu Specjalistycznym im. dr. Józefa Psarskiego w Ostrołęce</t>
  </si>
  <si>
    <t>Mazowiecki Szpital Specjalistyczny im. dr. Józefa Psarskiego w Ostrołęce</t>
  </si>
  <si>
    <t>RPMA.06.01.00-14-8601/17</t>
  </si>
  <si>
    <t>Doposażenie ośrodka implantacji stymulatorów i defibrylatorów w nowoczesny sprzęt diagnostyczno-leczniczy w SPZOZ w Siedlcach</t>
  </si>
  <si>
    <t xml:space="preserve">Samodzielny Publiczny Zakład Opieki Zdrowotnej w Siedlcach </t>
  </si>
  <si>
    <t>RPMA.06.01.00-14-8566/17</t>
  </si>
  <si>
    <t>Zakup sprzętu, urządzeń i aparatury medycznej służącej leczeniu chorób układu krążenia dla potrzeb oddziału kardiologicznego Radomskiego Szpitala Specjalistycznego im. dr. Tytusa Chałubińskiego</t>
  </si>
  <si>
    <t>Radomski Szpital Specjalistyczny im. dr. Tytusa Chałubińskiego</t>
  </si>
  <si>
    <t>RPMA.06.01.00-14-8609/17</t>
  </si>
  <si>
    <t>Budowa Siedleckiego Ośrodka Onkologii</t>
  </si>
  <si>
    <t>RPMA.06.01.00-14-8612/17</t>
  </si>
  <si>
    <t xml:space="preserve">Poprawa jakości życia mieszkańców subregionu ostrołęckiego  poprzez doposażenie SPZZOZ w Wyszkowie w zakresie infrastruktury szpitalnej 
służącej diagnozowaniu i leczeniu chorób kardiologicznych oraz onkologicznych. 
</t>
  </si>
  <si>
    <t>Samodzielny Publiczny Zespół Zakładów Opieki Zdrowotnej w Wyszkowie</t>
  </si>
  <si>
    <t>RPMA.06.01.00-14-8041/17</t>
  </si>
  <si>
    <t>Zakup sprzętu medycznego z zakresu onkologii oraz kardiologii w ramach doposażenia Mazowieckiego Szpitala Specjalistycznego sp. z o.o.</t>
  </si>
  <si>
    <t>Mazowiecki Szpital Specjalistyczny sp. z o. o.</t>
  </si>
  <si>
    <t>RPMA.06.01.00-14-8602/17</t>
  </si>
  <si>
    <t>Modernizacja infrastruktury i wyposażenia medycznego w SPZOZ – ZZ w Makowie Mazowieckim.</t>
  </si>
  <si>
    <t>Samodzielny Publiczny Zakład Opieki Zdrowotnej - Zespół Zakładów</t>
  </si>
  <si>
    <t>Projekty wybrane do dofinansowania po zwiększeniu alokacji</t>
  </si>
  <si>
    <t>Próg wyczerpania alokacji</t>
  </si>
  <si>
    <t xml:space="preserve">Lista projektów wybranych do dofinansowania w ramach konkursu nr RPMA.06.01.00-IP.01-14-042/16, Oś Priorytetowa VI Jakość życia, dla Działania 6.1 Infrastruktura ochrony zdrowia, Typ projektów: Inwestycje w infrastrukturę ochrony zdrowia wynikające ze zdiagnozowanych potrzeb (w zakresie infrastruktury szpitalnej dla kardiologii i onkologii) – w ramach planów inwestycyjnych dla subregionów objętych OSI problemowymi  Regionalnego Programu Operacyjnego Województwa Mazowieckiego na lata  
2014-2020            
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</si>
</sst>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0" borderId="13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vertical="center"/>
    </xf>
    <xf numFmtId="0" fontId="18" fillId="34" borderId="13" xfId="0" applyNumberFormat="1" applyFont="1" applyFill="1" applyBorder="1" applyAlignment="1">
      <alignment vertical="center" wrapText="1"/>
    </xf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2" fontId="18" fillId="34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49" fontId="18" fillId="34" borderId="10" xfId="1" applyNumberFormat="1" applyFont="1" applyFill="1" applyBorder="1" applyAlignment="1">
      <alignment horizontal="center" vertical="center"/>
    </xf>
    <xf numFmtId="0" fontId="18" fillId="34" borderId="12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/>
    <xf numFmtId="0" fontId="18" fillId="0" borderId="0" xfId="0" applyFont="1" applyFill="1"/>
    <xf numFmtId="164" fontId="18" fillId="0" borderId="0" xfId="0" applyNumberFormat="1" applyFont="1" applyFill="1"/>
    <xf numFmtId="49" fontId="18" fillId="33" borderId="10" xfId="0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10" fontId="18" fillId="34" borderId="10" xfId="1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 readingOrder="1"/>
    </xf>
    <xf numFmtId="0" fontId="23" fillId="0" borderId="17" xfId="0" applyFont="1" applyFill="1" applyBorder="1" applyAlignment="1">
      <alignment horizontal="center" vertical="center" wrapText="1" readingOrder="1"/>
    </xf>
    <xf numFmtId="0" fontId="22" fillId="0" borderId="16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2736273</xdr:colOff>
      <xdr:row>0</xdr:row>
      <xdr:rowOff>69272</xdr:rowOff>
    </xdr:from>
    <xdr:to>
      <xdr:col>8</xdr:col>
      <xdr:colOff>1026102</xdr:colOff>
      <xdr:row>0</xdr:row>
      <xdr:rowOff>986394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875318" y="69272"/>
          <a:ext cx="10377920" cy="917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showGridLines="0" tabSelected="1" view="pageBreakPreview" zoomScale="55" zoomScaleNormal="70" zoomScaleSheetLayoutView="55" workbookViewId="0">
      <selection activeCell="S9" sqref="S9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3" width="17.75" style="2" customWidth="1"/>
    <col min="14" max="14" width="20.62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82.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17" ht="78" customHeight="1">
      <c r="A2" s="50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"/>
    </row>
    <row r="3" spans="1:17" ht="71.25" customHeight="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1"/>
    </row>
    <row r="4" spans="1:17" ht="76.5" customHeight="1">
      <c r="A4" s="14" t="s">
        <v>17</v>
      </c>
      <c r="B4" s="14" t="s">
        <v>21</v>
      </c>
      <c r="C4" s="14" t="s">
        <v>18</v>
      </c>
      <c r="D4" s="14" t="s">
        <v>0</v>
      </c>
      <c r="E4" s="14" t="s">
        <v>2</v>
      </c>
      <c r="F4" s="14" t="s">
        <v>29</v>
      </c>
      <c r="G4" s="14" t="s">
        <v>1</v>
      </c>
      <c r="H4" s="14" t="s">
        <v>22</v>
      </c>
      <c r="I4" s="14" t="s">
        <v>23</v>
      </c>
      <c r="J4" s="14" t="s">
        <v>24</v>
      </c>
      <c r="K4" s="14" t="s">
        <v>20</v>
      </c>
      <c r="L4" s="15" t="s">
        <v>30</v>
      </c>
      <c r="M4" s="15" t="s">
        <v>28</v>
      </c>
      <c r="N4" s="14" t="s">
        <v>25</v>
      </c>
      <c r="O4" s="1"/>
    </row>
    <row r="5" spans="1:17" ht="34.5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7" t="s">
        <v>15</v>
      </c>
      <c r="N5" s="16" t="s">
        <v>16</v>
      </c>
    </row>
    <row r="6" spans="1:17" ht="64.5" customHeight="1">
      <c r="A6" s="9" t="s">
        <v>3</v>
      </c>
      <c r="B6" s="11" t="s">
        <v>26</v>
      </c>
      <c r="C6" s="6" t="s">
        <v>32</v>
      </c>
      <c r="D6" s="26" t="s">
        <v>33</v>
      </c>
      <c r="E6" s="7" t="s">
        <v>34</v>
      </c>
      <c r="F6" s="8">
        <v>7006210</v>
      </c>
      <c r="G6" s="8">
        <v>6834210</v>
      </c>
      <c r="H6" s="8">
        <v>5467368</v>
      </c>
      <c r="I6" s="8">
        <v>5467368</v>
      </c>
      <c r="J6" s="5">
        <v>0</v>
      </c>
      <c r="K6" s="27">
        <v>38</v>
      </c>
      <c r="L6" s="12">
        <v>0.73076923076923073</v>
      </c>
      <c r="M6" s="28">
        <v>53</v>
      </c>
      <c r="N6" s="12" t="s">
        <v>27</v>
      </c>
      <c r="O6" s="25"/>
      <c r="Q6" s="10"/>
    </row>
    <row r="7" spans="1:17" ht="64.5" customHeight="1">
      <c r="A7" s="38">
        <v>2</v>
      </c>
      <c r="B7" s="29" t="s">
        <v>26</v>
      </c>
      <c r="C7" s="30" t="s">
        <v>35</v>
      </c>
      <c r="D7" s="31" t="s">
        <v>36</v>
      </c>
      <c r="E7" s="32" t="s">
        <v>37</v>
      </c>
      <c r="F7" s="33">
        <v>9373047.2599999998</v>
      </c>
      <c r="G7" s="33">
        <v>9271933.2400000002</v>
      </c>
      <c r="H7" s="33">
        <v>7417546.5899999999</v>
      </c>
      <c r="I7" s="33">
        <v>7417546.5899999999</v>
      </c>
      <c r="J7" s="34">
        <v>0</v>
      </c>
      <c r="K7" s="35">
        <v>36</v>
      </c>
      <c r="L7" s="36">
        <v>0.69230769230769229</v>
      </c>
      <c r="M7" s="37">
        <v>53</v>
      </c>
      <c r="N7" s="36" t="s">
        <v>27</v>
      </c>
      <c r="O7" s="25"/>
      <c r="Q7" s="10"/>
    </row>
    <row r="8" spans="1:17" ht="64.5" customHeight="1">
      <c r="A8" s="39">
        <v>3</v>
      </c>
      <c r="B8" s="11" t="s">
        <v>26</v>
      </c>
      <c r="C8" s="6" t="s">
        <v>38</v>
      </c>
      <c r="D8" s="26" t="s">
        <v>39</v>
      </c>
      <c r="E8" s="7" t="s">
        <v>40</v>
      </c>
      <c r="F8" s="8">
        <v>1900000</v>
      </c>
      <c r="G8" s="8">
        <v>1900000</v>
      </c>
      <c r="H8" s="8">
        <v>1520000</v>
      </c>
      <c r="I8" s="8">
        <v>1520000</v>
      </c>
      <c r="J8" s="5">
        <v>0</v>
      </c>
      <c r="K8" s="27">
        <v>34</v>
      </c>
      <c r="L8" s="12">
        <v>0.65384615384615385</v>
      </c>
      <c r="M8" s="28">
        <v>53</v>
      </c>
      <c r="N8" s="12" t="s">
        <v>27</v>
      </c>
      <c r="O8" s="25"/>
      <c r="Q8" s="10"/>
    </row>
    <row r="9" spans="1:17" ht="64.5" customHeight="1">
      <c r="A9" s="38">
        <v>4</v>
      </c>
      <c r="B9" s="29" t="s">
        <v>26</v>
      </c>
      <c r="C9" s="30" t="s">
        <v>41</v>
      </c>
      <c r="D9" s="31" t="s">
        <v>42</v>
      </c>
      <c r="E9" s="32" t="s">
        <v>43</v>
      </c>
      <c r="F9" s="33">
        <v>1957050</v>
      </c>
      <c r="G9" s="33">
        <v>1948194</v>
      </c>
      <c r="H9" s="33">
        <v>1558555.2</v>
      </c>
      <c r="I9" s="33">
        <v>1558555.2</v>
      </c>
      <c r="J9" s="34">
        <v>0</v>
      </c>
      <c r="K9" s="35">
        <v>34</v>
      </c>
      <c r="L9" s="36">
        <v>0.65384615384615385</v>
      </c>
      <c r="M9" s="37">
        <v>53</v>
      </c>
      <c r="N9" s="36" t="s">
        <v>27</v>
      </c>
      <c r="O9" s="25"/>
      <c r="Q9" s="10"/>
    </row>
    <row r="10" spans="1:17" s="41" customFormat="1" ht="64.5" customHeight="1">
      <c r="A10" s="39">
        <v>5</v>
      </c>
      <c r="B10" s="11" t="s">
        <v>26</v>
      </c>
      <c r="C10" s="6" t="s">
        <v>44</v>
      </c>
      <c r="D10" s="26" t="s">
        <v>45</v>
      </c>
      <c r="E10" s="7" t="s">
        <v>34</v>
      </c>
      <c r="F10" s="8">
        <v>53058730</v>
      </c>
      <c r="G10" s="8">
        <v>51870210</v>
      </c>
      <c r="H10" s="8">
        <v>41496168</v>
      </c>
      <c r="I10" s="8">
        <v>41496168</v>
      </c>
      <c r="J10" s="5">
        <v>0</v>
      </c>
      <c r="K10" s="27">
        <v>33</v>
      </c>
      <c r="L10" s="12">
        <v>0.63461538461538458</v>
      </c>
      <c r="M10" s="28">
        <v>53</v>
      </c>
      <c r="N10" s="44" t="s">
        <v>55</v>
      </c>
      <c r="O10" s="40"/>
      <c r="Q10" s="42"/>
    </row>
    <row r="11" spans="1:17" ht="64.5" customHeight="1">
      <c r="A11" s="38">
        <v>6</v>
      </c>
      <c r="B11" s="29" t="s">
        <v>26</v>
      </c>
      <c r="C11" s="30" t="s">
        <v>46</v>
      </c>
      <c r="D11" s="31" t="s">
        <v>47</v>
      </c>
      <c r="E11" s="32" t="s">
        <v>48</v>
      </c>
      <c r="F11" s="33">
        <v>12495166.449999999</v>
      </c>
      <c r="G11" s="33">
        <v>11100283.75</v>
      </c>
      <c r="H11" s="33">
        <v>5342174.84</v>
      </c>
      <c r="I11" s="33">
        <v>5342174.84</v>
      </c>
      <c r="J11" s="34">
        <v>0</v>
      </c>
      <c r="K11" s="35">
        <v>33</v>
      </c>
      <c r="L11" s="36">
        <v>0.63461538461538458</v>
      </c>
      <c r="M11" s="37">
        <v>53</v>
      </c>
      <c r="N11" s="45" t="s">
        <v>55</v>
      </c>
      <c r="O11" s="25"/>
      <c r="Q11" s="10"/>
    </row>
    <row r="12" spans="1:17" s="41" customFormat="1" ht="64.5" customHeight="1">
      <c r="A12" s="39">
        <v>7</v>
      </c>
      <c r="B12" s="11" t="s">
        <v>26</v>
      </c>
      <c r="C12" s="6" t="s">
        <v>49</v>
      </c>
      <c r="D12" s="26" t="s">
        <v>50</v>
      </c>
      <c r="E12" s="7" t="s">
        <v>51</v>
      </c>
      <c r="F12" s="8">
        <v>5280548.37</v>
      </c>
      <c r="G12" s="8">
        <v>5280548.37</v>
      </c>
      <c r="H12" s="8">
        <v>4224438.6900000004</v>
      </c>
      <c r="I12" s="8">
        <v>4224438.6900000004</v>
      </c>
      <c r="J12" s="5">
        <v>0</v>
      </c>
      <c r="K12" s="27">
        <v>33</v>
      </c>
      <c r="L12" s="12">
        <v>0.63461538461538458</v>
      </c>
      <c r="M12" s="28">
        <v>53</v>
      </c>
      <c r="N12" s="44" t="s">
        <v>55</v>
      </c>
      <c r="O12" s="40"/>
      <c r="Q12" s="42"/>
    </row>
    <row r="13" spans="1:17" ht="64.5" customHeight="1">
      <c r="A13" s="51" t="s">
        <v>27</v>
      </c>
      <c r="B13" s="29" t="s">
        <v>27</v>
      </c>
      <c r="C13" s="52" t="s">
        <v>27</v>
      </c>
      <c r="D13" s="29" t="s">
        <v>27</v>
      </c>
      <c r="E13" s="32" t="s">
        <v>19</v>
      </c>
      <c r="F13" s="34">
        <f>SUM(F6:F12)</f>
        <v>91070752.079999998</v>
      </c>
      <c r="G13" s="34">
        <f>SUM(G6:G12)</f>
        <v>88205379.360000014</v>
      </c>
      <c r="H13" s="34">
        <f>SUM(H6:H12)</f>
        <v>67026251.319999993</v>
      </c>
      <c r="I13" s="34">
        <f>SUM(I6:I12)</f>
        <v>67026251.319999993</v>
      </c>
      <c r="J13" s="34">
        <f>SUM(J5:J12)</f>
        <v>0</v>
      </c>
      <c r="K13" s="35" t="s">
        <v>27</v>
      </c>
      <c r="L13" s="36" t="s">
        <v>27</v>
      </c>
      <c r="M13" s="37" t="s">
        <v>27</v>
      </c>
      <c r="N13" s="37" t="s">
        <v>27</v>
      </c>
      <c r="O13" s="25"/>
      <c r="Q13" s="10"/>
    </row>
    <row r="14" spans="1:17" ht="66.75" customHeight="1">
      <c r="A14" s="46" t="s">
        <v>56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25"/>
    </row>
    <row r="15" spans="1:17" ht="76.5" customHeight="1">
      <c r="A15" s="14" t="s">
        <v>17</v>
      </c>
      <c r="B15" s="14" t="s">
        <v>21</v>
      </c>
      <c r="C15" s="14" t="s">
        <v>18</v>
      </c>
      <c r="D15" s="14" t="s">
        <v>0</v>
      </c>
      <c r="E15" s="14" t="s">
        <v>2</v>
      </c>
      <c r="F15" s="14" t="s">
        <v>29</v>
      </c>
      <c r="G15" s="14" t="s">
        <v>1</v>
      </c>
      <c r="H15" s="14" t="s">
        <v>22</v>
      </c>
      <c r="I15" s="14" t="s">
        <v>23</v>
      </c>
      <c r="J15" s="14" t="s">
        <v>24</v>
      </c>
      <c r="K15" s="14" t="s">
        <v>20</v>
      </c>
      <c r="L15" s="15" t="s">
        <v>30</v>
      </c>
      <c r="M15" s="15" t="s">
        <v>28</v>
      </c>
      <c r="N15" s="14" t="s">
        <v>25</v>
      </c>
      <c r="O15" s="25"/>
    </row>
    <row r="16" spans="1:17" ht="20.25" customHeight="1">
      <c r="A16" s="43" t="s">
        <v>3</v>
      </c>
      <c r="B16" s="43" t="s">
        <v>4</v>
      </c>
      <c r="C16" s="43" t="s">
        <v>5</v>
      </c>
      <c r="D16" s="43" t="s">
        <v>6</v>
      </c>
      <c r="E16" s="43" t="s">
        <v>7</v>
      </c>
      <c r="F16" s="43" t="s">
        <v>8</v>
      </c>
      <c r="G16" s="43" t="s">
        <v>9</v>
      </c>
      <c r="H16" s="43" t="s">
        <v>10</v>
      </c>
      <c r="I16" s="43" t="s">
        <v>11</v>
      </c>
      <c r="J16" s="43" t="s">
        <v>12</v>
      </c>
      <c r="K16" s="43" t="s">
        <v>13</v>
      </c>
      <c r="L16" s="43" t="s">
        <v>14</v>
      </c>
      <c r="M16" s="43" t="s">
        <v>15</v>
      </c>
      <c r="N16" s="16" t="s">
        <v>16</v>
      </c>
      <c r="O16" s="25"/>
    </row>
    <row r="17" spans="1:15" ht="70.5" customHeight="1">
      <c r="A17" s="39">
        <v>8</v>
      </c>
      <c r="B17" s="11" t="s">
        <v>26</v>
      </c>
      <c r="C17" s="6" t="s">
        <v>52</v>
      </c>
      <c r="D17" s="26" t="s">
        <v>53</v>
      </c>
      <c r="E17" s="7" t="s">
        <v>54</v>
      </c>
      <c r="F17" s="8">
        <v>12034499.99</v>
      </c>
      <c r="G17" s="8">
        <v>9873399.9900000002</v>
      </c>
      <c r="H17" s="8">
        <v>7898719.9900000002</v>
      </c>
      <c r="I17" s="8">
        <v>7898719.9900000002</v>
      </c>
      <c r="J17" s="5">
        <v>0</v>
      </c>
      <c r="K17" s="27">
        <v>32.5</v>
      </c>
      <c r="L17" s="12">
        <v>0.625</v>
      </c>
      <c r="M17" s="28">
        <v>53</v>
      </c>
      <c r="N17" s="12" t="s">
        <v>27</v>
      </c>
      <c r="O17" s="25"/>
    </row>
    <row r="18" spans="1:15" ht="73.5" customHeight="1">
      <c r="A18" s="51" t="s">
        <v>27</v>
      </c>
      <c r="B18" s="29" t="s">
        <v>27</v>
      </c>
      <c r="C18" s="52" t="s">
        <v>27</v>
      </c>
      <c r="D18" s="29" t="s">
        <v>27</v>
      </c>
      <c r="E18" s="32" t="s">
        <v>19</v>
      </c>
      <c r="F18" s="34">
        <f>F17</f>
        <v>12034499.99</v>
      </c>
      <c r="G18" s="34">
        <f t="shared" ref="G18:I18" si="0">G17</f>
        <v>9873399.9900000002</v>
      </c>
      <c r="H18" s="34">
        <f t="shared" si="0"/>
        <v>7898719.9900000002</v>
      </c>
      <c r="I18" s="34">
        <f t="shared" si="0"/>
        <v>7898719.9900000002</v>
      </c>
      <c r="J18" s="34">
        <f>J17</f>
        <v>0</v>
      </c>
      <c r="K18" s="35" t="s">
        <v>27</v>
      </c>
      <c r="L18" s="36" t="s">
        <v>27</v>
      </c>
      <c r="M18" s="37" t="s">
        <v>27</v>
      </c>
      <c r="N18" s="37" t="s">
        <v>27</v>
      </c>
      <c r="O18" s="25"/>
    </row>
    <row r="19" spans="1:15" ht="24.75" customHeight="1">
      <c r="A19" s="18"/>
      <c r="B19" s="18"/>
      <c r="C19" s="19"/>
      <c r="D19" s="18"/>
      <c r="E19" s="13"/>
      <c r="F19" s="20"/>
      <c r="G19" s="20"/>
      <c r="H19" s="20"/>
      <c r="I19" s="20"/>
      <c r="J19" s="21"/>
      <c r="K19" s="22"/>
      <c r="L19" s="23"/>
      <c r="M19" s="24"/>
    </row>
    <row r="20" spans="1:15" ht="47.25" customHeight="1"/>
    <row r="21" spans="1:15" ht="47.25" customHeight="1"/>
    <row r="22" spans="1:15" ht="47.25" customHeight="1"/>
    <row r="23" spans="1:15" ht="47.25" customHeight="1"/>
    <row r="24" spans="1:15" ht="47.25" customHeight="1"/>
    <row r="25" spans="1:15" ht="47.25" customHeight="1"/>
    <row r="26" spans="1:15" ht="47.25" customHeight="1"/>
    <row r="27" spans="1:15" ht="47.25" customHeight="1"/>
    <row r="28" spans="1:15" ht="47.25" hidden="1" customHeight="1"/>
    <row r="29" spans="1:15" ht="0" hidden="1" customHeight="1"/>
    <row r="30" spans="1:15" ht="0" hidden="1" customHeight="1"/>
    <row r="31" spans="1:15" ht="0" hidden="1" customHeight="1"/>
    <row r="32" spans="1:15" ht="0" hidden="1" customHeight="1"/>
    <row r="33" ht="0" hidden="1" customHeight="1"/>
    <row r="34" ht="0" hidden="1" customHeight="1"/>
    <row r="35" ht="0" hidden="1" customHeight="1"/>
    <row r="36" ht="0" hidden="1" customHeight="1"/>
    <row r="39" ht="0" hidden="1" customHeight="1"/>
  </sheetData>
  <sortState ref="C5:M38">
    <sortCondition descending="1" ref="K5:K38"/>
  </sortState>
  <mergeCells count="4">
    <mergeCell ref="A14:N14"/>
    <mergeCell ref="A1:N1"/>
    <mergeCell ref="A3:N3"/>
    <mergeCell ref="A2:N2"/>
  </mergeCells>
  <printOptions horizontalCentered="1"/>
  <pageMargins left="3.937007874015748E-2" right="3.937007874015748E-2" top="0.55118110236220474" bottom="0.74803149606299213" header="0.31496062992125984" footer="0.31496062992125984"/>
  <pageSetup paperSize="9" scale="39" orientation="landscape" r:id="rId1"/>
  <ignoredErrors>
    <ignoredError sqref="A5:N5 A6:B6 N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 Infrastruktura ochrony zdr</vt:lpstr>
      <vt:lpstr>kurs</vt:lpstr>
      <vt:lpstr>'6.1 Infrastruktura ochrony zdr'!Obszar_wydruku</vt:lpstr>
      <vt:lpstr>'6.1 Infrastruktura ochrony zdr'!Tytuły_wydruku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2018-03-12T08:15:44Z</cp:lastPrinted>
  <dcterms:created xsi:type="dcterms:W3CDTF">2016-04-12T10:40:23Z</dcterms:created>
  <dcterms:modified xsi:type="dcterms:W3CDTF">2018-03-14T14:47:20Z</dcterms:modified>
</cp:coreProperties>
</file>